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F8889915-2492-4689-BEFE-36854562176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9" r:id="rId2"/>
  </sheets>
  <calcPr calcId="191029"/>
</workbook>
</file>

<file path=xl/calcChain.xml><?xml version="1.0" encoding="utf-8"?>
<calcChain xmlns="http://schemas.openxmlformats.org/spreadsheetml/2006/main">
  <c r="F26" i="19" l="1"/>
  <c r="G26" i="19"/>
  <c r="H26" i="19"/>
  <c r="B26" i="19"/>
  <c r="F26" i="17"/>
  <c r="G26" i="17"/>
  <c r="H26" i="17"/>
  <c r="F21" i="19" l="1"/>
  <c r="G22" i="19"/>
  <c r="H22" i="19"/>
  <c r="F23" i="19"/>
  <c r="G23" i="19"/>
  <c r="H23" i="19"/>
  <c r="F24" i="19"/>
  <c r="G24" i="19"/>
  <c r="H24" i="19"/>
  <c r="G25" i="19"/>
  <c r="H25" i="19"/>
  <c r="B21" i="19"/>
  <c r="B22" i="19"/>
  <c r="F22" i="19" s="1"/>
  <c r="B23" i="19"/>
  <c r="B24" i="19"/>
  <c r="B25" i="19"/>
  <c r="F25" i="19" s="1"/>
  <c r="F24" i="17"/>
  <c r="G24" i="17"/>
  <c r="H24" i="17"/>
  <c r="F25" i="17"/>
  <c r="G25" i="17"/>
  <c r="H25" i="17"/>
  <c r="F21" i="17"/>
  <c r="F22" i="17"/>
  <c r="G22" i="17"/>
  <c r="H22" i="17"/>
  <c r="F23" i="17"/>
  <c r="G23" i="17"/>
  <c r="H23" i="17"/>
  <c r="G13" i="17" l="1"/>
  <c r="H13" i="17"/>
  <c r="G14" i="17"/>
  <c r="H14" i="17"/>
  <c r="G18" i="17"/>
  <c r="H18" i="17"/>
  <c r="G30" i="17"/>
  <c r="H30" i="17"/>
  <c r="G31" i="17"/>
  <c r="H31" i="17"/>
  <c r="G13" i="19"/>
  <c r="H13" i="19"/>
  <c r="G14" i="19"/>
  <c r="H14" i="19"/>
  <c r="G18" i="19"/>
  <c r="H18" i="19"/>
  <c r="G30" i="19"/>
  <c r="H30" i="19"/>
  <c r="G31" i="19"/>
  <c r="H31" i="19"/>
  <c r="C7" i="19" l="1"/>
  <c r="G7" i="19" s="1"/>
  <c r="G7" i="17"/>
  <c r="F13" i="17" l="1"/>
  <c r="F14" i="17"/>
  <c r="B7" i="19"/>
  <c r="F7" i="19" s="1"/>
  <c r="F7" i="17"/>
  <c r="G12" i="17"/>
  <c r="G12" i="19"/>
  <c r="F12" i="17"/>
  <c r="H12" i="17"/>
  <c r="H12" i="19"/>
  <c r="B14" i="19"/>
  <c r="F14" i="19" s="1"/>
  <c r="B13" i="19"/>
  <c r="F13" i="19" s="1"/>
  <c r="B17" i="19"/>
  <c r="F17" i="19" s="1"/>
  <c r="B18" i="19"/>
  <c r="F18" i="19" s="1"/>
  <c r="B29" i="19"/>
  <c r="F29" i="19" s="1"/>
  <c r="B30" i="19"/>
  <c r="F30" i="19" s="1"/>
  <c r="B31" i="19"/>
  <c r="F31" i="19" s="1"/>
  <c r="B12" i="19"/>
  <c r="F12" i="19" s="1"/>
  <c r="F17" i="17"/>
  <c r="F18" i="17"/>
  <c r="F29" i="17"/>
  <c r="F30" i="17"/>
  <c r="F31" i="17"/>
</calcChain>
</file>

<file path=xl/sharedStrings.xml><?xml version="1.0" encoding="utf-8"?>
<sst xmlns="http://schemas.openxmlformats.org/spreadsheetml/2006/main" count="93" uniqueCount="53">
  <si>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</si>
  <si>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</si>
  <si>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</si>
  <si>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</si>
  <si>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</si>
  <si>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</si>
  <si>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</si>
  <si>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</si>
  <si>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</si>
  <si>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</si>
  <si>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</si>
  <si>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</si>
  <si>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50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</si>
  <si>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</si>
  <si>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</si>
  <si>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</si>
  <si>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</si>
  <si>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</si>
  <si>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Чай черный с сахаром</t>
  </si>
  <si>
    <t>58,97</t>
  </si>
  <si>
    <t>85,33</t>
  </si>
  <si>
    <t>Чай с лимоном</t>
  </si>
  <si>
    <t>35,98</t>
  </si>
  <si>
    <t>29,98</t>
  </si>
  <si>
    <t>45,93</t>
  </si>
  <si>
    <t>41,34</t>
  </si>
  <si>
    <t>190,9</t>
  </si>
  <si>
    <t>Неделя 3 День 1</t>
  </si>
  <si>
    <t>118,66</t>
  </si>
  <si>
    <t>Булочка "Веснушка"</t>
  </si>
  <si>
    <t>75</t>
  </si>
  <si>
    <t>230,94</t>
  </si>
  <si>
    <t>153,96</t>
  </si>
  <si>
    <t>97,18</t>
  </si>
  <si>
    <t>Каша геркулесовая молочная с курагой</t>
  </si>
  <si>
    <t>160</t>
  </si>
  <si>
    <t>209,9</t>
  </si>
  <si>
    <t>Капуста тушеная с мясом</t>
  </si>
  <si>
    <t>328,4</t>
  </si>
  <si>
    <t>140</t>
  </si>
  <si>
    <t>116,7</t>
  </si>
  <si>
    <t>287,1</t>
  </si>
  <si>
    <t>Бутерброд с маслом, повидлом</t>
  </si>
  <si>
    <t>45</t>
  </si>
  <si>
    <t>Сок</t>
  </si>
  <si>
    <t>Суп-пюре гороховый с  мясом отв. и гренками</t>
  </si>
  <si>
    <t>185</t>
  </si>
  <si>
    <t>Хлеб пшеничный</t>
  </si>
  <si>
    <t>20</t>
  </si>
  <si>
    <t>39,8</t>
  </si>
  <si>
    <t>Хлеб ржаной</t>
  </si>
  <si>
    <t>34,8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</si>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</sst>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1" applyNumberFormat="1" applyFont="1" applyBorder="1" applyAlignment="1">
      <alignment horizontal="center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0" borderId="1" xfId="0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66675</xdr:colOff>
      <xdr:row>1</xdr:row>
      <xdr:rowOff>135731</xdr:rowOff>
    </xdr:from>
    <xdr:to>
      <xdr:col>5</xdr:col>
      <xdr:colOff>2503715</xdr:colOff>
      <xdr:row>8</xdr:row>
      <xdr:rowOff>16669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58818" y="380660"/>
          <a:ext cx="243704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2428874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52</v>
      </c>
      <c r="F2" s="6"/>
      <c r="G2" s="6"/>
      <c r="H2" s="5" t="s">
        <v>52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0" t="s">
        <v>27</v>
      </c>
      <c r="C7" s="24">
        <v>46216</v>
      </c>
      <c r="D7" s="24"/>
      <c r="F7" s="19" t="str">
        <f>B7</f>
        <v>Неделя 3 День 1</v>
      </c>
      <c r="G7" s="24">
        <f>C7</f>
        <v>46216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14</v>
      </c>
      <c r="D9" s="29" t="s">
        <v>13</v>
      </c>
      <c r="F9" s="25" t="s">
        <v>0</v>
      </c>
      <c r="G9" s="29" t="s">
        <v>14</v>
      </c>
      <c r="H9" s="29" t="s">
        <v>13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">
        <v>34</v>
      </c>
      <c r="C12" s="10" t="s">
        <v>35</v>
      </c>
      <c r="D12" s="10" t="s">
        <v>36</v>
      </c>
      <c r="E12" s="11"/>
      <c r="F12" s="12" t="str">
        <f>B12</f>
        <v>Каша геркулесовая молочная с курагой</v>
      </c>
      <c r="G12" s="10" t="str">
        <f>C12</f>
        <v>160</v>
      </c>
      <c r="H12" s="10" t="str">
        <f>D12</f>
        <v>209,9</v>
      </c>
    </row>
    <row r="13" spans="2:8" ht="24.75" customHeight="1" x14ac:dyDescent="0.3">
      <c r="B13" s="12" t="s">
        <v>42</v>
      </c>
      <c r="C13" s="10" t="s">
        <v>43</v>
      </c>
      <c r="D13" s="10" t="s">
        <v>33</v>
      </c>
      <c r="E13" s="11"/>
      <c r="F13" s="12" t="str">
        <f t="shared" ref="F13:F14" si="0">B13</f>
        <v>Бутерброд с маслом, повидлом</v>
      </c>
      <c r="G13" s="10" t="str">
        <f t="shared" ref="G13:G31" si="1">C13</f>
        <v>45</v>
      </c>
      <c r="H13" s="10" t="str">
        <f t="shared" ref="H13:H31" si="2">D13</f>
        <v>97,18</v>
      </c>
    </row>
    <row r="14" spans="2:8" ht="24.75" customHeight="1" x14ac:dyDescent="0.3">
      <c r="B14" s="12" t="s">
        <v>16</v>
      </c>
      <c r="C14" s="10" t="s">
        <v>11</v>
      </c>
      <c r="D14" s="10" t="s">
        <v>17</v>
      </c>
      <c r="E14" s="11"/>
      <c r="F14" s="12" t="str">
        <f t="shared" si="0"/>
        <v>Чай с молоком</v>
      </c>
      <c r="G14" s="10" t="str">
        <f t="shared" si="1"/>
        <v>200</v>
      </c>
      <c r="H14" s="10" t="str">
        <f t="shared" si="2"/>
        <v>65,52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8"/>
      <c r="C16" s="10"/>
      <c r="D16" s="10"/>
      <c r="E16" s="11"/>
      <c r="F16" s="12"/>
      <c r="G16" s="10"/>
      <c r="H16" s="10"/>
    </row>
    <row r="17" spans="2:8" ht="24.75" customHeight="1" x14ac:dyDescent="0.3">
      <c r="B17" s="9" t="s">
        <v>5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">
        <v>44</v>
      </c>
      <c r="C18" s="10" t="s">
        <v>10</v>
      </c>
      <c r="D18" s="10" t="s">
        <v>28</v>
      </c>
      <c r="E18" s="11"/>
      <c r="F18" s="12" t="str">
        <f t="shared" si="3"/>
        <v>Сок</v>
      </c>
      <c r="G18" s="10" t="str">
        <f t="shared" si="1"/>
        <v>180</v>
      </c>
      <c r="H18" s="10" t="str">
        <f t="shared" si="2"/>
        <v>118,66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8"/>
      <c r="C20" s="10"/>
      <c r="D20" s="10"/>
      <c r="E20" s="11"/>
      <c r="F20" s="12"/>
      <c r="G20" s="10"/>
      <c r="H20" s="10"/>
    </row>
    <row r="21" spans="2:8" ht="24.75" customHeight="1" x14ac:dyDescent="0.3">
      <c r="B21" s="9" t="s">
        <v>7</v>
      </c>
      <c r="C21" s="10"/>
      <c r="D21" s="10"/>
      <c r="E21" s="11"/>
      <c r="F21" s="9" t="str">
        <f t="shared" ref="F21:F23" si="4">B21</f>
        <v>Обед</v>
      </c>
      <c r="G21" s="10"/>
      <c r="H21" s="10"/>
    </row>
    <row r="22" spans="2:8" ht="24.95" customHeight="1" x14ac:dyDescent="0.3">
      <c r="B22" s="21" t="s">
        <v>45</v>
      </c>
      <c r="C22" s="10" t="s">
        <v>46</v>
      </c>
      <c r="D22" s="10" t="s">
        <v>26</v>
      </c>
      <c r="E22" s="11"/>
      <c r="F22" s="12" t="str">
        <f t="shared" si="4"/>
        <v>Суп-пюре гороховый с  мясом отв. и гренками</v>
      </c>
      <c r="G22" s="10" t="str">
        <f t="shared" ref="G22:G23" si="5">C22</f>
        <v>185</v>
      </c>
      <c r="H22" s="10" t="str">
        <f t="shared" ref="H22:H23" si="6">D22</f>
        <v>190,9</v>
      </c>
    </row>
    <row r="23" spans="2:8" ht="24.75" customHeight="1" x14ac:dyDescent="0.3">
      <c r="B23" s="22" t="s">
        <v>37</v>
      </c>
      <c r="C23" s="10" t="s">
        <v>11</v>
      </c>
      <c r="D23" s="10" t="s">
        <v>38</v>
      </c>
      <c r="E23" s="11"/>
      <c r="F23" s="12" t="str">
        <f t="shared" si="4"/>
        <v>Капуста тушеная с мясом</v>
      </c>
      <c r="G23" s="10" t="str">
        <f t="shared" si="5"/>
        <v>200</v>
      </c>
      <c r="H23" s="10" t="str">
        <f t="shared" si="6"/>
        <v>328,4</v>
      </c>
    </row>
    <row r="24" spans="2:8" ht="24.75" customHeight="1" x14ac:dyDescent="0.3">
      <c r="B24" s="12" t="s">
        <v>21</v>
      </c>
      <c r="C24" s="10" t="s">
        <v>10</v>
      </c>
      <c r="D24" s="10" t="s">
        <v>22</v>
      </c>
      <c r="E24" s="11"/>
      <c r="F24" s="12" t="str">
        <f t="shared" ref="F24:F25" si="7">B24</f>
        <v>Чай с лимоном</v>
      </c>
      <c r="G24" s="10" t="str">
        <f t="shared" ref="G24:G25" si="8">C24</f>
        <v>180</v>
      </c>
      <c r="H24" s="10" t="str">
        <f t="shared" ref="H24:H25" si="9">D24</f>
        <v>35,98</v>
      </c>
    </row>
    <row r="25" spans="2:8" ht="24.75" customHeight="1" x14ac:dyDescent="0.3">
      <c r="B25" s="12" t="s">
        <v>47</v>
      </c>
      <c r="C25" s="10" t="s">
        <v>48</v>
      </c>
      <c r="D25" s="10" t="s">
        <v>49</v>
      </c>
      <c r="E25" s="11"/>
      <c r="F25" s="12" t="str">
        <f t="shared" si="7"/>
        <v>Хлеб пшеничный</v>
      </c>
      <c r="G25" s="10" t="str">
        <f t="shared" si="8"/>
        <v>20</v>
      </c>
      <c r="H25" s="10" t="str">
        <f t="shared" si="9"/>
        <v>39,8</v>
      </c>
    </row>
    <row r="26" spans="2:8" ht="24.75" customHeight="1" x14ac:dyDescent="0.3">
      <c r="B26" s="12" t="s">
        <v>50</v>
      </c>
      <c r="C26" s="10" t="s">
        <v>48</v>
      </c>
      <c r="D26" s="10" t="s">
        <v>51</v>
      </c>
      <c r="E26" s="11"/>
      <c r="F26" s="12" t="str">
        <f t="shared" ref="F26" si="10">B26</f>
        <v>Хлеб ржаной</v>
      </c>
      <c r="G26" s="10" t="str">
        <f t="shared" ref="G26" si="11">C26</f>
        <v>20</v>
      </c>
      <c r="H26" s="10" t="str">
        <f t="shared" ref="H26" si="12">D26</f>
        <v>34,8</v>
      </c>
    </row>
    <row r="27" spans="2:8" ht="24.75" customHeight="1" x14ac:dyDescent="0.3">
      <c r="B27" s="18"/>
      <c r="C27" s="10"/>
      <c r="D27" s="10"/>
      <c r="E27" s="11"/>
      <c r="F27" s="12"/>
      <c r="G27" s="10"/>
      <c r="H27" s="10"/>
    </row>
    <row r="28" spans="2:8" ht="24.75" customHeight="1" x14ac:dyDescent="0.3">
      <c r="B28" s="18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">
        <v>29</v>
      </c>
      <c r="C30" s="10" t="s">
        <v>30</v>
      </c>
      <c r="D30" s="10" t="s">
        <v>31</v>
      </c>
      <c r="E30" s="11"/>
      <c r="F30" s="12" t="str">
        <f t="shared" si="3"/>
        <v>Булочка "Веснушка"</v>
      </c>
      <c r="G30" s="10" t="str">
        <f t="shared" si="1"/>
        <v>75</v>
      </c>
      <c r="H30" s="10" t="str">
        <f t="shared" si="2"/>
        <v>230,94</v>
      </c>
    </row>
    <row r="31" spans="2:8" ht="24.75" customHeight="1" x14ac:dyDescent="0.3">
      <c r="B31" s="12" t="s">
        <v>18</v>
      </c>
      <c r="C31" s="10" t="s">
        <v>11</v>
      </c>
      <c r="D31" s="10" t="s">
        <v>24</v>
      </c>
      <c r="E31" s="11"/>
      <c r="F31" s="12" t="str">
        <f t="shared" si="3"/>
        <v>Чай черный с сахаром</v>
      </c>
      <c r="G31" s="10" t="str">
        <f t="shared" si="1"/>
        <v>200</v>
      </c>
      <c r="H31" s="10" t="str">
        <f t="shared" si="2"/>
        <v>45,93</v>
      </c>
    </row>
    <row r="32" spans="2:8" ht="24.75" customHeight="1" x14ac:dyDescent="0.3">
      <c r="B32" s="12"/>
      <c r="C32" s="12"/>
      <c r="D32" s="10"/>
      <c r="E32" s="11"/>
      <c r="F32" s="12"/>
      <c r="G32" s="12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5703125" style="1" customWidth="1"/>
    <col min="7" max="7" width="12.7109375" style="1" customWidth="1"/>
    <col min="8" max="8" width="14.71093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52</v>
      </c>
      <c r="F2" s="6"/>
      <c r="G2" s="6"/>
      <c r="H2" s="5" t="s">
        <v>52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19" t="str">
        <f>сад!B7</f>
        <v>Неделя 3 День 1</v>
      </c>
      <c r="C7" s="24">
        <f>сад!C7</f>
        <v>46216</v>
      </c>
      <c r="D7" s="24"/>
      <c r="F7" s="19" t="str">
        <f>B7</f>
        <v>Неделя 3 День 1</v>
      </c>
      <c r="G7" s="24">
        <f>C7</f>
        <v>46216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15</v>
      </c>
      <c r="D9" s="29" t="s">
        <v>13</v>
      </c>
      <c r="F9" s="25" t="s">
        <v>0</v>
      </c>
      <c r="G9" s="29" t="s">
        <v>15</v>
      </c>
      <c r="H9" s="29" t="s">
        <v>13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>Каша геркулесовая молочная с курагой</v>
      </c>
      <c r="C12" s="10" t="s">
        <v>39</v>
      </c>
      <c r="D12" s="10" t="s">
        <v>40</v>
      </c>
      <c r="E12" s="11"/>
      <c r="F12" s="12" t="str">
        <f>B12</f>
        <v>Каша геркулесовая молочная с курагой</v>
      </c>
      <c r="G12" s="10" t="str">
        <f>C12</f>
        <v>140</v>
      </c>
      <c r="H12" s="10" t="str">
        <f>D12</f>
        <v>116,7</v>
      </c>
    </row>
    <row r="13" spans="2:8" ht="24.75" customHeight="1" x14ac:dyDescent="0.3">
      <c r="B13" s="12" t="str">
        <f>сад!B13</f>
        <v>Бутерброд с маслом, повидлом</v>
      </c>
      <c r="C13" s="13" t="s">
        <v>43</v>
      </c>
      <c r="D13" s="13" t="s">
        <v>33</v>
      </c>
      <c r="E13" s="11"/>
      <c r="F13" s="12" t="str">
        <f t="shared" ref="F13:F14" si="0">B13</f>
        <v>Бутерброд с маслом, повидлом</v>
      </c>
      <c r="G13" s="10" t="str">
        <f t="shared" ref="G13:G31" si="1">C13</f>
        <v>45</v>
      </c>
      <c r="H13" s="10" t="str">
        <f t="shared" ref="H13:H31" si="2">D13</f>
        <v>97,18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19</v>
      </c>
      <c r="E14" s="11"/>
      <c r="F14" s="12" t="str">
        <f t="shared" si="0"/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2"/>
      <c r="C16" s="10"/>
      <c r="D16" s="10"/>
      <c r="E16" s="11"/>
      <c r="F16" s="12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tr">
        <f>сад!B18</f>
        <v>Сок</v>
      </c>
      <c r="C18" s="10" t="s">
        <v>9</v>
      </c>
      <c r="D18" s="10" t="s">
        <v>20</v>
      </c>
      <c r="E18" s="11"/>
      <c r="F18" s="12" t="str">
        <f t="shared" si="3"/>
        <v>Сок</v>
      </c>
      <c r="G18" s="10" t="str">
        <f t="shared" si="1"/>
        <v>150</v>
      </c>
      <c r="H18" s="10" t="str">
        <f t="shared" si="2"/>
        <v>85,33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2"/>
      <c r="C20" s="10"/>
      <c r="D20" s="10"/>
      <c r="E20" s="11"/>
      <c r="F20" s="12"/>
      <c r="G20" s="10"/>
      <c r="H20" s="10"/>
    </row>
    <row r="21" spans="2:8" ht="24.75" customHeight="1" x14ac:dyDescent="0.3">
      <c r="B21" s="9" t="str">
        <f>сад!B21</f>
        <v>Обед</v>
      </c>
      <c r="C21" s="10"/>
      <c r="D21" s="10"/>
      <c r="E21" s="11"/>
      <c r="F21" s="9" t="str">
        <f t="shared" ref="F21:F25" si="4">B21</f>
        <v>Обед</v>
      </c>
      <c r="G21" s="10"/>
      <c r="H21" s="10"/>
    </row>
    <row r="22" spans="2:8" ht="24.95" customHeight="1" x14ac:dyDescent="0.3">
      <c r="B22" s="12" t="str">
        <f>сад!B22</f>
        <v>Суп-пюре гороховый с  мясом отв. и гренками</v>
      </c>
      <c r="C22" s="23">
        <v>155</v>
      </c>
      <c r="D22" s="23">
        <v>126.71</v>
      </c>
      <c r="E22" s="11"/>
      <c r="F22" s="12" t="str">
        <f t="shared" si="4"/>
        <v>Суп-пюре гороховый с  мясом отв. и гренками</v>
      </c>
      <c r="G22" s="10">
        <f t="shared" ref="G22:G25" si="5">C22</f>
        <v>155</v>
      </c>
      <c r="H22" s="10">
        <f t="shared" ref="H22:H25" si="6">D22</f>
        <v>126.71</v>
      </c>
    </row>
    <row r="23" spans="2:8" ht="24.75" customHeight="1" x14ac:dyDescent="0.3">
      <c r="B23" s="12" t="str">
        <f>сад!B23</f>
        <v>Капуста тушеная с мясом</v>
      </c>
      <c r="C23" s="10" t="s">
        <v>10</v>
      </c>
      <c r="D23" s="13" t="s">
        <v>41</v>
      </c>
      <c r="E23" s="11"/>
      <c r="F23" s="12" t="str">
        <f t="shared" si="4"/>
        <v>Капуста тушеная с мясом</v>
      </c>
      <c r="G23" s="10" t="str">
        <f t="shared" si="5"/>
        <v>180</v>
      </c>
      <c r="H23" s="10" t="str">
        <f t="shared" si="6"/>
        <v>287,1</v>
      </c>
    </row>
    <row r="24" spans="2:8" ht="24.75" customHeight="1" x14ac:dyDescent="0.3">
      <c r="B24" s="12" t="str">
        <f>сад!B24</f>
        <v>Чай с лимоном</v>
      </c>
      <c r="C24" s="10" t="s">
        <v>9</v>
      </c>
      <c r="D24" s="10" t="s">
        <v>23</v>
      </c>
      <c r="E24" s="11"/>
      <c r="F24" s="12" t="str">
        <f t="shared" si="4"/>
        <v>Чай с лимоном</v>
      </c>
      <c r="G24" s="10" t="str">
        <f t="shared" si="5"/>
        <v>150</v>
      </c>
      <c r="H24" s="10" t="str">
        <f t="shared" si="6"/>
        <v>29,98</v>
      </c>
    </row>
    <row r="25" spans="2:8" ht="24.75" customHeight="1" x14ac:dyDescent="0.3">
      <c r="B25" s="12" t="str">
        <f>сад!B25</f>
        <v>Хлеб пшеничный</v>
      </c>
      <c r="C25" s="10" t="s">
        <v>48</v>
      </c>
      <c r="D25" s="10" t="s">
        <v>49</v>
      </c>
      <c r="E25" s="11"/>
      <c r="F25" s="12" t="str">
        <f t="shared" si="4"/>
        <v>Хлеб пшеничный</v>
      </c>
      <c r="G25" s="10" t="str">
        <f t="shared" si="5"/>
        <v>20</v>
      </c>
      <c r="H25" s="10" t="str">
        <f t="shared" si="6"/>
        <v>39,8</v>
      </c>
    </row>
    <row r="26" spans="2:8" ht="24.75" customHeight="1" x14ac:dyDescent="0.3">
      <c r="B26" s="12" t="str">
        <f>сад!B26</f>
        <v>Хлеб ржаной</v>
      </c>
      <c r="C26" s="10" t="s">
        <v>48</v>
      </c>
      <c r="D26" s="10" t="s">
        <v>51</v>
      </c>
      <c r="E26" s="11"/>
      <c r="F26" s="12" t="str">
        <f t="shared" ref="F26" si="7">B26</f>
        <v>Хлеб ржаной</v>
      </c>
      <c r="G26" s="10" t="str">
        <f t="shared" ref="G26" si="8">C26</f>
        <v>20</v>
      </c>
      <c r="H26" s="10" t="str">
        <f t="shared" ref="H26" si="9">D26</f>
        <v>34,8</v>
      </c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Булочка "Веснушка"</v>
      </c>
      <c r="C30" s="10" t="s">
        <v>12</v>
      </c>
      <c r="D30" s="10" t="s">
        <v>32</v>
      </c>
      <c r="E30" s="11"/>
      <c r="F30" s="12" t="str">
        <f t="shared" si="3"/>
        <v>Булочка "Веснушка"</v>
      </c>
      <c r="G30" s="10" t="str">
        <f t="shared" si="1"/>
        <v>50</v>
      </c>
      <c r="H30" s="10" t="str">
        <f t="shared" si="2"/>
        <v>153,96</v>
      </c>
    </row>
    <row r="31" spans="2:8" ht="24.75" customHeight="1" x14ac:dyDescent="0.3">
      <c r="B31" s="12" t="str">
        <f>сад!B31</f>
        <v>Чай черный с сахаром</v>
      </c>
      <c r="C31" s="10" t="s">
        <v>10</v>
      </c>
      <c r="D31" s="10" t="s">
        <v>25</v>
      </c>
      <c r="E31" s="11"/>
      <c r="F31" s="12" t="str">
        <f t="shared" si="3"/>
        <v>Чай черный с сахаром</v>
      </c>
      <c r="G31" s="10" t="str">
        <f t="shared" si="1"/>
        <v>180</v>
      </c>
      <c r="H31" s="10" t="str">
        <f t="shared" si="2"/>
        <v>41,34</v>
      </c>
    </row>
    <row r="32" spans="2:8" ht="24.75" customHeight="1" x14ac:dyDescent="0.3">
      <c r="B32" s="12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2023-05-11T03:07:57Z</cp:lastPrinted>
  <dcterms:created xsi:type="dcterms:W3CDTF">1996-10-08T23:32:33Z</dcterms:created>
  <dcterms:modified xsi:type="dcterms:W3CDTF">2026-07-08T11:43:46Z</dcterms:modified>
</cp:coreProperties>
</file>