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E4BE326-43E9-4A55-B7B6-C7D3C9BFF99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 l="1"/>
  <c r="G25" i="17"/>
  <c r="H25" i="17"/>
  <c r="F31" i="17"/>
  <c r="G31" i="17"/>
  <c r="H31" i="17"/>
  <c r="F31" i="18"/>
  <c r="G31" i="18"/>
  <c r="H31" i="18"/>
  <c r="B31" i="18"/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<sst xmlns="http://schemas.openxmlformats.org/spreadsheetml/2006/main" count="96" uniqueCount="54">
  <si>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</si>
  <si>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</si>
  <si>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</si>
  <si>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</si>
  <si>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</si>
  <si>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</si>
  <si>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</si>
  <si>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</si>
  <si>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</si>
  <si>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</si>
  <si>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</si>
  <si>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</si>
  <si>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</si>
  <si>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</si>
  <si>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</si>
  <si>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</si>
  <si>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Чай черный с сахаром </t>
  </si>
  <si>
    <t xml:space="preserve">Макаронные изделия отварные с сыром   </t>
  </si>
  <si>
    <t xml:space="preserve">Чай с лимоном  </t>
  </si>
  <si>
    <t>35,98</t>
  </si>
  <si>
    <t>110</t>
  </si>
  <si>
    <t>97,18</t>
  </si>
  <si>
    <t>130</t>
  </si>
  <si>
    <t>45,93</t>
  </si>
  <si>
    <t>148,94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</si>
  <si>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</si>
  <si>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</si>
  <si>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</si>
  <si>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</si>
  <si>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</si>
  <si>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</si>
  <si>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</si>
  <si>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Голубцы ленивые</t>
  </si>
  <si>
    <t>70</t>
  </si>
  <si>
    <t>60</t>
  </si>
  <si>
    <t>Напиток Витаминный</t>
  </si>
  <si>
    <t>Омлет натуральный</t>
  </si>
  <si>
    <t>220</t>
  </si>
  <si>
    <t xml:space="preserve">Хлеб пшеничный </t>
  </si>
  <si>
    <t>20</t>
  </si>
  <si>
    <t>39,8</t>
  </si>
  <si>
    <t>153,46</t>
  </si>
  <si>
    <t>181,4</t>
  </si>
  <si>
    <t>209,6</t>
  </si>
  <si>
    <t>112,4</t>
  </si>
  <si>
    <t>108,9</t>
  </si>
  <si>
    <t xml:space="preserve">Бутерброд  с маслом, повидлом </t>
  </si>
  <si>
    <t>50</t>
  </si>
  <si>
    <t>98,3</t>
  </si>
  <si>
    <t>Хлеб ржаной</t>
  </si>
  <si>
    <t>34,8</t>
  </si>
  <si>
    <t>Пюре картофельное</t>
  </si>
  <si>
    <t>45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</si>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</sst>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0" fontId="17" fillId="0" borderId="1" xfId="2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DD317356-38BE-453A-A211-2DCD141BDCCE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53</v>
      </c>
      <c r="F2" s="6"/>
      <c r="G2" s="6"/>
      <c r="H2" s="5" t="s">
        <v>53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27</v>
      </c>
      <c r="C7" s="29">
        <v>46238</v>
      </c>
      <c r="D7" s="29"/>
      <c r="F7" s="23" t="str">
        <f>B7</f>
        <v>Неделя 2 День 2</v>
      </c>
      <c r="G7" s="29">
        <f>C7</f>
        <v>46238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14</v>
      </c>
      <c r="D9" s="34" t="s">
        <v>12</v>
      </c>
      <c r="F9" s="30" t="s">
        <v>0</v>
      </c>
      <c r="G9" s="34" t="s">
        <v>14</v>
      </c>
      <c r="H9" s="34" t="s">
        <v>12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17</v>
      </c>
      <c r="C12" s="16" t="s">
        <v>9</v>
      </c>
      <c r="D12" s="16" t="s">
        <v>42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181,4</v>
      </c>
    </row>
    <row r="13" spans="2:8" ht="24.75" customHeight="1" x14ac:dyDescent="0.3">
      <c r="B13" s="20" t="s">
        <v>46</v>
      </c>
      <c r="C13" s="16" t="s">
        <v>47</v>
      </c>
      <c r="D13" s="16" t="s">
        <v>48</v>
      </c>
      <c r="E13" s="17"/>
      <c r="F13" s="18" t="str">
        <f t="shared" si="0"/>
        <v xml:space="preserve">Бутерброд  с маслом, повидлом </v>
      </c>
      <c r="G13" s="16" t="str">
        <f t="shared" si="1"/>
        <v>50</v>
      </c>
      <c r="H13" s="16" t="str">
        <f t="shared" si="2"/>
        <v>98,3</v>
      </c>
    </row>
    <row r="14" spans="2:8" ht="24.75" customHeight="1" x14ac:dyDescent="0.3">
      <c r="B14" s="20" t="s">
        <v>16</v>
      </c>
      <c r="C14" s="16" t="s">
        <v>11</v>
      </c>
      <c r="D14" s="16" t="s">
        <v>23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28</v>
      </c>
      <c r="C17" s="16" t="s">
        <v>29</v>
      </c>
      <c r="D17" s="16" t="s">
        <v>30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31</v>
      </c>
      <c r="C20" s="22">
        <v>187</v>
      </c>
      <c r="D20" s="22">
        <v>131.6</v>
      </c>
      <c r="E20" s="17"/>
      <c r="F20" s="18" t="str">
        <f t="shared" si="8"/>
        <v>Бабушкин суп с мясом</v>
      </c>
      <c r="G20" s="16">
        <f t="shared" ref="G20:H24" si="9">C20</f>
        <v>187</v>
      </c>
      <c r="H20" s="16">
        <f t="shared" si="9"/>
        <v>131.6</v>
      </c>
    </row>
    <row r="21" spans="2:8" ht="24.75" customHeight="1" x14ac:dyDescent="0.3">
      <c r="B21" s="20" t="s">
        <v>32</v>
      </c>
      <c r="C21" s="16" t="s">
        <v>33</v>
      </c>
      <c r="D21" s="16" t="s">
        <v>43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209,6</v>
      </c>
    </row>
    <row r="22" spans="2:8" ht="24.75" customHeight="1" x14ac:dyDescent="0.3">
      <c r="B22" s="20" t="s">
        <v>51</v>
      </c>
      <c r="C22" s="16" t="s">
        <v>22</v>
      </c>
      <c r="D22" s="16" t="s">
        <v>24</v>
      </c>
      <c r="E22" s="17"/>
      <c r="F22" s="18" t="str">
        <f t="shared" si="8"/>
        <v>Пюре картофельное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1" t="s">
        <v>35</v>
      </c>
      <c r="C23" s="22">
        <v>180</v>
      </c>
      <c r="D23" s="22">
        <v>79.400000000000006</v>
      </c>
      <c r="E23" s="17"/>
      <c r="F23" s="18" t="str">
        <f t="shared" si="8"/>
        <v>Напиток Витаминный</v>
      </c>
      <c r="G23" s="16">
        <f t="shared" si="9"/>
        <v>180</v>
      </c>
      <c r="H23" s="16">
        <f t="shared" si="9"/>
        <v>79.400000000000006</v>
      </c>
    </row>
    <row r="24" spans="2:8" ht="24.75" customHeight="1" x14ac:dyDescent="0.3">
      <c r="B24" s="20" t="s">
        <v>38</v>
      </c>
      <c r="C24" s="16" t="s">
        <v>39</v>
      </c>
      <c r="D24" s="16" t="s">
        <v>40</v>
      </c>
      <c r="E24" s="17"/>
      <c r="F24" s="18" t="str">
        <f t="shared" si="8"/>
        <v xml:space="preserve">Хлеб пшеничный </v>
      </c>
      <c r="G24" s="16" t="str">
        <f t="shared" si="9"/>
        <v>20</v>
      </c>
      <c r="H24" s="16" t="str">
        <f t="shared" si="9"/>
        <v>39,8</v>
      </c>
    </row>
    <row r="25" spans="2:8" ht="24.75" customHeight="1" x14ac:dyDescent="0.3">
      <c r="B25" s="12" t="s">
        <v>49</v>
      </c>
      <c r="C25" s="16" t="s">
        <v>39</v>
      </c>
      <c r="D25" s="16" t="s">
        <v>50</v>
      </c>
      <c r="E25" s="17"/>
      <c r="F25" s="18" t="str">
        <f t="shared" ref="F25" si="10">B25</f>
        <v>Хлеб ржаной</v>
      </c>
      <c r="G25" s="16" t="str">
        <f t="shared" ref="G25" si="11">C25</f>
        <v>20</v>
      </c>
      <c r="H25" s="16" t="str">
        <f t="shared" ref="H25" si="12">D25</f>
        <v>34,8</v>
      </c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36</v>
      </c>
      <c r="C29" s="16" t="s">
        <v>9</v>
      </c>
      <c r="D29" s="16" t="s">
        <v>37</v>
      </c>
      <c r="E29" s="17"/>
      <c r="F29" s="18" t="str">
        <f t="shared" ref="F29" si="13">B29</f>
        <v>Омлет натуральный</v>
      </c>
      <c r="G29" s="16" t="str">
        <f t="shared" ref="G29" si="14">C29</f>
        <v>150</v>
      </c>
      <c r="H29" s="16" t="str">
        <f t="shared" ref="H29:H30" si="15">D29</f>
        <v>220</v>
      </c>
    </row>
    <row r="30" spans="2:8" ht="24.75" customHeight="1" x14ac:dyDescent="0.3">
      <c r="B30" s="20" t="s">
        <v>18</v>
      </c>
      <c r="C30" s="16" t="s">
        <v>11</v>
      </c>
      <c r="D30" s="22">
        <v>39.979999999999997</v>
      </c>
      <c r="E30" s="17"/>
      <c r="F30" s="18" t="str">
        <f t="shared" ref="F30" si="16">B30</f>
        <v xml:space="preserve">Чай с лимоном  </v>
      </c>
      <c r="G30" s="16" t="str">
        <f t="shared" ref="G30" si="17">C30</f>
        <v>200</v>
      </c>
      <c r="H30" s="16">
        <f t="shared" si="15"/>
        <v>39.979999999999997</v>
      </c>
    </row>
    <row r="31" spans="2:8" ht="24.75" customHeight="1" x14ac:dyDescent="0.3">
      <c r="B31" s="20" t="s">
        <v>38</v>
      </c>
      <c r="C31" s="16" t="s">
        <v>39</v>
      </c>
      <c r="D31" s="16" t="s">
        <v>40</v>
      </c>
      <c r="E31" s="17"/>
      <c r="F31" s="18" t="str">
        <f t="shared" ref="F31" si="18">B31</f>
        <v xml:space="preserve">Хлеб пшеничный </v>
      </c>
      <c r="G31" s="16" t="str">
        <f t="shared" ref="G31" si="19">C31</f>
        <v>20</v>
      </c>
      <c r="H31" s="16" t="str">
        <f t="shared" ref="H31" si="20">D31</f>
        <v>39,8</v>
      </c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53</v>
      </c>
      <c r="F2" s="6"/>
      <c r="G2" s="6"/>
      <c r="H2" s="5" t="s">
        <v>53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29">
        <f>сад!C7</f>
        <v>46238</v>
      </c>
      <c r="D7" s="29"/>
      <c r="F7" s="23" t="str">
        <f>B7</f>
        <v>Неделя 2 День 2</v>
      </c>
      <c r="G7" s="29">
        <f>C7</f>
        <v>46238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15</v>
      </c>
      <c r="D9" s="34" t="s">
        <v>12</v>
      </c>
      <c r="F9" s="30" t="s">
        <v>0</v>
      </c>
      <c r="G9" s="34" t="s">
        <v>15</v>
      </c>
      <c r="H9" s="34" t="s">
        <v>12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13</v>
      </c>
      <c r="D12" s="10" t="s">
        <v>44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112,4</v>
      </c>
    </row>
    <row r="13" spans="2:8" ht="24.75" customHeight="1" x14ac:dyDescent="0.3">
      <c r="B13" s="12" t="str">
        <f>сад!B13</f>
        <v xml:space="preserve">Бутерброд  с маслом, повидлом </v>
      </c>
      <c r="C13" s="16" t="s">
        <v>52</v>
      </c>
      <c r="D13" s="10" t="s">
        <v>21</v>
      </c>
      <c r="E13" s="11"/>
      <c r="F13" s="12" t="str">
        <f t="shared" ref="F13" si="3">B13</f>
        <v xml:space="preserve">Бутерброд  с маслом, повидлом </v>
      </c>
      <c r="G13" s="10" t="str">
        <f t="shared" ref="G13" si="4">C13</f>
        <v>45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25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29</v>
      </c>
      <c r="D17" s="16" t="s">
        <v>30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>
        <v>157</v>
      </c>
      <c r="D20" s="22">
        <v>109.7</v>
      </c>
      <c r="E20" s="11"/>
      <c r="F20" s="12" t="str">
        <f t="shared" si="11"/>
        <v>Бабушкин суп с мясом</v>
      </c>
      <c r="G20" s="10">
        <f t="shared" ref="G20:H24" si="12">C20</f>
        <v>157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34</v>
      </c>
      <c r="D21" s="10" t="s">
        <v>45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108,9</v>
      </c>
    </row>
    <row r="22" spans="2:8" ht="24.75" customHeight="1" x14ac:dyDescent="0.3">
      <c r="B22" s="12" t="str">
        <f>сад!B22</f>
        <v>Пюре картофельное</v>
      </c>
      <c r="C22" s="10" t="s">
        <v>20</v>
      </c>
      <c r="D22" s="10" t="s">
        <v>26</v>
      </c>
      <c r="E22" s="11"/>
      <c r="F22" s="12" t="str">
        <f t="shared" si="11"/>
        <v>Пюре картофельное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>Напиток Витаминный</v>
      </c>
      <c r="C23" s="28">
        <v>150</v>
      </c>
      <c r="D23" s="28">
        <v>66.099999999999994</v>
      </c>
      <c r="E23" s="11"/>
      <c r="F23" s="12" t="str">
        <f t="shared" si="11"/>
        <v>Напиток Витаминный</v>
      </c>
      <c r="G23" s="10">
        <f t="shared" si="12"/>
        <v>150</v>
      </c>
      <c r="H23" s="10">
        <f t="shared" si="12"/>
        <v>66.099999999999994</v>
      </c>
    </row>
    <row r="24" spans="2:8" ht="24.75" customHeight="1" x14ac:dyDescent="0.3">
      <c r="B24" s="12" t="str">
        <f>сад!B24</f>
        <v xml:space="preserve">Хлеб пшеничный </v>
      </c>
      <c r="C24" s="10" t="s">
        <v>39</v>
      </c>
      <c r="D24" s="10" t="s">
        <v>40</v>
      </c>
      <c r="E24" s="11"/>
      <c r="F24" s="12" t="str">
        <f t="shared" si="11"/>
        <v xml:space="preserve">Хлеб пшеничный </v>
      </c>
      <c r="G24" s="10" t="str">
        <f t="shared" si="12"/>
        <v>20</v>
      </c>
      <c r="H24" s="10" t="str">
        <f t="shared" si="12"/>
        <v>39,8</v>
      </c>
    </row>
    <row r="25" spans="2:8" ht="24.75" customHeight="1" x14ac:dyDescent="0.3">
      <c r="B25" s="12" t="str">
        <f>сад!B25</f>
        <v>Хлеб ржаной</v>
      </c>
      <c r="C25" s="16" t="s">
        <v>39</v>
      </c>
      <c r="D25" s="16" t="s">
        <v>50</v>
      </c>
      <c r="E25" s="11"/>
      <c r="F25" s="12" t="str">
        <f t="shared" ref="F25" si="13">B25</f>
        <v>Хлеб ржаной</v>
      </c>
      <c r="G25" s="10" t="str">
        <f t="shared" ref="G25" si="14">C25</f>
        <v>20</v>
      </c>
      <c r="H25" s="10" t="str">
        <f t="shared" ref="H25" si="15">D25</f>
        <v>34,8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Омлет натуральный</v>
      </c>
      <c r="C29" s="10" t="s">
        <v>22</v>
      </c>
      <c r="D29" s="10" t="s">
        <v>41</v>
      </c>
      <c r="E29" s="11"/>
      <c r="F29" s="12" t="str">
        <f t="shared" ref="F29" si="16">B29</f>
        <v>Омлет натуральный</v>
      </c>
      <c r="G29" s="10" t="str">
        <f t="shared" ref="G29" si="17">C29</f>
        <v>130</v>
      </c>
      <c r="H29" s="10" t="str">
        <f t="shared" si="8"/>
        <v>153,46</v>
      </c>
    </row>
    <row r="30" spans="2:8" ht="24.75" customHeight="1" x14ac:dyDescent="0.3">
      <c r="B30" s="12" t="str">
        <f>сад!B30</f>
        <v xml:space="preserve">Чай с лимоном  </v>
      </c>
      <c r="C30" s="16" t="s">
        <v>10</v>
      </c>
      <c r="D30" s="16" t="s">
        <v>19</v>
      </c>
      <c r="E30" s="11"/>
      <c r="F30" s="12" t="str">
        <f t="shared" si="6"/>
        <v xml:space="preserve">Чай с лимоном  </v>
      </c>
      <c r="G30" s="10" t="str">
        <f t="shared" si="7"/>
        <v>180</v>
      </c>
      <c r="H30" s="10" t="str">
        <f t="shared" si="8"/>
        <v>35,98</v>
      </c>
    </row>
    <row r="31" spans="2:8" ht="24.75" customHeight="1" x14ac:dyDescent="0.3">
      <c r="B31" s="12" t="str">
        <f>сад!B31</f>
        <v xml:space="preserve">Хлеб пшеничный </v>
      </c>
      <c r="C31" s="16" t="s">
        <v>39</v>
      </c>
      <c r="D31" s="16" t="s">
        <v>40</v>
      </c>
      <c r="E31" s="11"/>
      <c r="F31" s="12" t="str">
        <f t="shared" ref="F31" si="18">B31</f>
        <v xml:space="preserve">Хлеб пшеничный </v>
      </c>
      <c r="G31" s="10" t="str">
        <f t="shared" ref="G31" si="19">C31</f>
        <v>20</v>
      </c>
      <c r="H31" s="10" t="str">
        <f t="shared" ref="H31" si="20">D31</f>
        <v>39,8</v>
      </c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2026-07-08T11:42:22Z</dcterms:modified>
</cp:coreProperties>
</file>