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B4102CB-299F-4BAF-9680-9EBD3F587E2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F31" i="18"/>
  <c r="G31" i="18"/>
  <c r="H31" i="18"/>
  <c r="B21" i="18"/>
  <c r="F31" i="17"/>
  <c r="G31" i="17"/>
  <c r="H31" i="17"/>
  <c r="G13" i="18"/>
  <c r="H13" i="18"/>
  <c r="G14" i="18"/>
  <c r="H14" i="18"/>
  <c r="G18" i="18"/>
  <c r="H18" i="18"/>
  <c r="G22" i="18"/>
  <c r="H22" i="18"/>
  <c r="G23" i="18"/>
  <c r="H23" i="18"/>
  <c r="G24" i="18"/>
  <c r="H24" i="18"/>
  <c r="G25" i="18"/>
  <c r="H25" i="18"/>
  <c r="G26" i="18"/>
  <c r="H26" i="18"/>
  <c r="G30" i="18"/>
  <c r="H30" i="18"/>
  <c r="H12" i="18"/>
  <c r="G12" i="18"/>
  <c r="G13" i="17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30" i="17"/>
  <c r="H30" i="17"/>
  <c r="H12" i="17"/>
  <c r="G12" i="17"/>
  <c r="C7" i="18"/>
  <c r="G7" i="18" s="1"/>
  <c r="G7" i="17"/>
  <c r="B23" i="18"/>
  <c r="F23" i="18" s="1"/>
  <c r="F23" i="17"/>
  <c r="B17" i="18"/>
  <c r="B18" i="18"/>
  <c r="B22" i="18"/>
  <c r="B24" i="18"/>
  <c r="B25" i="18"/>
  <c r="B26" i="18"/>
  <c r="B29" i="18"/>
  <c r="B30" i="18"/>
  <c r="B31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1" i="18"/>
  <c r="F22" i="18"/>
  <c r="F24" i="18"/>
  <c r="F25" i="18"/>
  <c r="F26" i="18"/>
  <c r="F29" i="18"/>
  <c r="F30" i="18"/>
  <c r="B12" i="18"/>
  <c r="F12" i="18" s="1"/>
  <c r="F17" i="17"/>
  <c r="F18" i="17"/>
  <c r="F21" i="17"/>
  <c r="F22" i="17"/>
  <c r="F24" i="17"/>
  <c r="F25" i="17"/>
  <c r="F26" i="17"/>
  <c r="F29" i="17"/>
  <c r="F30" i="17"/>
  <c r="F12" i="17"/>
</calcChain>
</file>

<file path=xl/sharedStrings.xml><?xml version="1.0" encoding="utf-8"?>
<sst xmlns="http://schemas.openxmlformats.org/spreadsheetml/2006/main" count="72" uniqueCount="39">
  <si>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</si>
  <si>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</si>
  <si>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</si>
  <si>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</si>
  <si>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</si>
  <si>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</si>
  <si>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</si>
  <si>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</si>
  <si>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</si>
  <si>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</si>
  <si>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</si>
  <si>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</si>
  <si>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</si>
  <si>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</si>
  <si>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</si>
  <si>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</si>
  <si>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</si>
  <si>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Компот из сухофруктов  </t>
  </si>
  <si>
    <t>Шницель мясной</t>
  </si>
  <si>
    <t>115,06</t>
  </si>
  <si>
    <t>Фрукты</t>
  </si>
  <si>
    <t>47</t>
  </si>
  <si>
    <t>100</t>
  </si>
  <si>
    <t>171,3</t>
  </si>
  <si>
    <t>Неделя 1 День 4</t>
  </si>
  <si>
    <t>Бутерброд с маслом</t>
  </si>
  <si>
    <t>Напиток клубничный</t>
  </si>
  <si>
    <t>50</t>
  </si>
  <si>
    <t>Каша ячневая молочная с маслом</t>
  </si>
  <si>
    <t>40</t>
  </si>
  <si>
    <t>Борщ с мелкошинкованными овощами и со сметаной</t>
  </si>
  <si>
    <t xml:space="preserve">Каша вязкая гречневая </t>
  </si>
  <si>
    <t>Хлеб пшеничный</t>
  </si>
  <si>
    <t>Хлеб ржаной</t>
  </si>
  <si>
    <t>20</t>
  </si>
  <si>
    <t>Булочка с корицей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</si>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</sst>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1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2" fillId="0" borderId="1" xfId="1" applyFont="1" applyBorder="1" applyAlignment="1">
      <alignment horizontal="center"/>
    </xf>
    <xf numFmtId="17" fontId="6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38</v>
      </c>
      <c r="F2" s="6"/>
      <c r="G2" s="6"/>
      <c r="H2" s="5" t="s">
        <v>38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24</v>
      </c>
      <c r="C7" s="44">
        <v>46233</v>
      </c>
      <c r="D7" s="44"/>
      <c r="F7" s="23" t="str">
        <f>B7</f>
        <v>Неделя 1 День 4</v>
      </c>
      <c r="G7" s="44">
        <f>C7</f>
        <v>46233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13</v>
      </c>
      <c r="F9" s="45" t="s">
        <v>0</v>
      </c>
      <c r="G9" s="49" t="s">
        <v>15</v>
      </c>
      <c r="H9" s="51" t="s">
        <v>13</v>
      </c>
    </row>
    <row r="10" spans="2:8" ht="37.5" customHeight="1" x14ac:dyDescent="0.3">
      <c r="B10" s="46"/>
      <c r="C10" s="50"/>
      <c r="D10" s="50"/>
      <c r="F10" s="46"/>
      <c r="G10" s="50"/>
      <c r="H10" s="52"/>
    </row>
    <row r="11" spans="2:8" s="28" customFormat="1" ht="24.75" customHeight="1" x14ac:dyDescent="0.3">
      <c r="B11" s="26" t="s">
        <v>8</v>
      </c>
      <c r="C11" s="26"/>
      <c r="D11" s="27"/>
      <c r="F11" s="29" t="s">
        <v>8</v>
      </c>
      <c r="G11" s="30"/>
      <c r="H11" s="31"/>
    </row>
    <row r="12" spans="2:8" s="28" customFormat="1" ht="24.75" customHeight="1" x14ac:dyDescent="0.3">
      <c r="B12" s="32" t="s">
        <v>28</v>
      </c>
      <c r="C12" s="27" t="s">
        <v>10</v>
      </c>
      <c r="D12" s="27" t="s">
        <v>23</v>
      </c>
      <c r="F12" s="33" t="str">
        <f>B12</f>
        <v>Каша ячневая молочная с маслом</v>
      </c>
      <c r="G12" s="31" t="str">
        <f>C12</f>
        <v>160</v>
      </c>
      <c r="H12" s="31" t="str">
        <f>D12</f>
        <v>171,3</v>
      </c>
    </row>
    <row r="13" spans="2:8" s="28" customFormat="1" ht="24.75" customHeight="1" x14ac:dyDescent="0.3">
      <c r="B13" s="34" t="s">
        <v>25</v>
      </c>
      <c r="C13" s="27" t="s">
        <v>29</v>
      </c>
      <c r="D13" s="35">
        <v>120.6</v>
      </c>
      <c r="F13" s="33" t="str">
        <f t="shared" ref="F13:F14" si="0">B13</f>
        <v>Бутерброд с маслом</v>
      </c>
      <c r="G13" s="31" t="str">
        <f t="shared" ref="G13:G30" si="1">C13</f>
        <v>40</v>
      </c>
      <c r="H13" s="31">
        <f t="shared" ref="H13:H30" si="2">D13</f>
        <v>120.6</v>
      </c>
    </row>
    <row r="14" spans="2:8" s="28" customFormat="1" ht="24.75" customHeight="1" x14ac:dyDescent="0.3">
      <c r="B14" s="34" t="s">
        <v>16</v>
      </c>
      <c r="C14" s="35" t="s">
        <v>11</v>
      </c>
      <c r="D14" s="35">
        <v>107.76</v>
      </c>
      <c r="F14" s="33" t="str">
        <f t="shared" si="0"/>
        <v xml:space="preserve">Кофейный напиток с молоком  </v>
      </c>
      <c r="G14" s="31" t="str">
        <f t="shared" si="1"/>
        <v>200</v>
      </c>
      <c r="H14" s="31">
        <f t="shared" si="2"/>
        <v>107.76</v>
      </c>
    </row>
    <row r="15" spans="2:8" s="28" customFormat="1" ht="24.75" customHeight="1" x14ac:dyDescent="0.3">
      <c r="B15" s="34"/>
      <c r="C15" s="35"/>
      <c r="D15" s="35"/>
      <c r="F15" s="33"/>
      <c r="G15" s="31"/>
      <c r="H15" s="31"/>
    </row>
    <row r="16" spans="2:8" s="28" customFormat="1" ht="24.75" customHeight="1" x14ac:dyDescent="0.3">
      <c r="B16" s="32"/>
      <c r="C16" s="27"/>
      <c r="D16" s="27"/>
      <c r="F16" s="33"/>
      <c r="G16" s="31"/>
      <c r="H16" s="31"/>
    </row>
    <row r="17" spans="2:8" s="28" customFormat="1" ht="24.75" customHeight="1" x14ac:dyDescent="0.3">
      <c r="B17" s="26" t="s">
        <v>5</v>
      </c>
      <c r="C17" s="27"/>
      <c r="D17" s="27"/>
      <c r="F17" s="29" t="str">
        <f t="shared" ref="F17:F30" si="3">B17</f>
        <v>Завтрак 2</v>
      </c>
      <c r="G17" s="31"/>
      <c r="H17" s="31"/>
    </row>
    <row r="18" spans="2:8" s="28" customFormat="1" ht="24.75" customHeight="1" x14ac:dyDescent="0.3">
      <c r="B18" s="34" t="s">
        <v>20</v>
      </c>
      <c r="C18" s="35">
        <v>100</v>
      </c>
      <c r="D18" s="27" t="s">
        <v>21</v>
      </c>
      <c r="F18" s="33" t="str">
        <f t="shared" si="3"/>
        <v>Фрукты</v>
      </c>
      <c r="G18" s="31">
        <f t="shared" si="1"/>
        <v>100</v>
      </c>
      <c r="H18" s="31" t="str">
        <f t="shared" si="2"/>
        <v>47</v>
      </c>
    </row>
    <row r="19" spans="2:8" s="28" customFormat="1" ht="24.75" customHeight="1" x14ac:dyDescent="0.3">
      <c r="B19" s="32"/>
      <c r="C19" s="27"/>
      <c r="D19" s="27"/>
      <c r="F19" s="33"/>
      <c r="G19" s="31"/>
      <c r="H19" s="31"/>
    </row>
    <row r="20" spans="2:8" s="28" customFormat="1" ht="24.75" customHeight="1" x14ac:dyDescent="0.3">
      <c r="B20" s="33"/>
      <c r="C20" s="33"/>
      <c r="D20" s="33"/>
      <c r="F20" s="33"/>
      <c r="G20" s="33"/>
      <c r="H20" s="33"/>
    </row>
    <row r="21" spans="2:8" s="28" customFormat="1" ht="24.75" customHeight="1" x14ac:dyDescent="0.3">
      <c r="B21" s="26" t="s">
        <v>7</v>
      </c>
      <c r="C21" s="27"/>
      <c r="D21" s="27"/>
      <c r="F21" s="29" t="str">
        <f t="shared" ref="F21:F26" si="4">B21</f>
        <v>Обед</v>
      </c>
      <c r="G21" s="31"/>
      <c r="H21" s="31"/>
    </row>
    <row r="22" spans="2:8" s="28" customFormat="1" ht="24.75" customHeight="1" x14ac:dyDescent="0.3">
      <c r="B22" s="34" t="s">
        <v>30</v>
      </c>
      <c r="C22" s="35">
        <v>180</v>
      </c>
      <c r="D22" s="35">
        <v>138.6</v>
      </c>
      <c r="F22" s="33" t="str">
        <f t="shared" si="4"/>
        <v>Борщ с мелкошинкованными овощами и со сметаной</v>
      </c>
      <c r="G22" s="31">
        <f t="shared" ref="G22:H26" si="5">C22</f>
        <v>180</v>
      </c>
      <c r="H22" s="31">
        <f t="shared" si="5"/>
        <v>138.6</v>
      </c>
    </row>
    <row r="23" spans="2:8" s="28" customFormat="1" ht="24.75" customHeight="1" x14ac:dyDescent="0.3">
      <c r="B23" s="34" t="s">
        <v>18</v>
      </c>
      <c r="C23" s="35">
        <v>70</v>
      </c>
      <c r="D23" s="35">
        <v>144.30000000000001</v>
      </c>
      <c r="F23" s="33" t="str">
        <f t="shared" si="4"/>
        <v>Шницель мясной</v>
      </c>
      <c r="G23" s="31">
        <f t="shared" si="5"/>
        <v>70</v>
      </c>
      <c r="H23" s="31">
        <f t="shared" si="5"/>
        <v>144.30000000000001</v>
      </c>
    </row>
    <row r="24" spans="2:8" s="28" customFormat="1" ht="24.75" customHeight="1" x14ac:dyDescent="0.3">
      <c r="B24" s="34" t="s">
        <v>31</v>
      </c>
      <c r="C24" s="35">
        <v>130</v>
      </c>
      <c r="D24" s="35">
        <v>139.43</v>
      </c>
      <c r="F24" s="33" t="str">
        <f t="shared" si="4"/>
        <v xml:space="preserve">Каша вязкая гречневая </v>
      </c>
      <c r="G24" s="31">
        <f t="shared" si="5"/>
        <v>130</v>
      </c>
      <c r="H24" s="31">
        <f t="shared" si="5"/>
        <v>139.43</v>
      </c>
    </row>
    <row r="25" spans="2:8" s="28" customFormat="1" ht="24.75" customHeight="1" x14ac:dyDescent="0.3">
      <c r="B25" s="34" t="s">
        <v>17</v>
      </c>
      <c r="C25" s="35">
        <v>180</v>
      </c>
      <c r="D25" s="35">
        <v>71.760000000000005</v>
      </c>
      <c r="F25" s="33" t="str">
        <f t="shared" si="4"/>
        <v xml:space="preserve">Компот из сухофруктов  </v>
      </c>
      <c r="G25" s="31">
        <f t="shared" si="5"/>
        <v>180</v>
      </c>
      <c r="H25" s="31">
        <f t="shared" si="5"/>
        <v>71.760000000000005</v>
      </c>
    </row>
    <row r="26" spans="2:8" s="28" customFormat="1" ht="24.75" customHeight="1" x14ac:dyDescent="0.3">
      <c r="B26" s="32" t="s">
        <v>32</v>
      </c>
      <c r="C26" s="27" t="s">
        <v>34</v>
      </c>
      <c r="D26" s="27" t="s">
        <v>36</v>
      </c>
      <c r="F26" s="33" t="str">
        <f t="shared" si="4"/>
        <v>Хлеб пшеничный</v>
      </c>
      <c r="G26" s="31" t="str">
        <f t="shared" si="5"/>
        <v>20</v>
      </c>
      <c r="H26" s="31" t="str">
        <f t="shared" si="5"/>
        <v>39,8</v>
      </c>
    </row>
    <row r="27" spans="2:8" s="28" customFormat="1" ht="24.75" customHeight="1" x14ac:dyDescent="0.3">
      <c r="B27" s="32" t="s">
        <v>33</v>
      </c>
      <c r="C27" s="27" t="s">
        <v>34</v>
      </c>
      <c r="D27" s="27" t="s">
        <v>37</v>
      </c>
      <c r="F27" s="33" t="str">
        <f t="shared" ref="F27" si="6">B27</f>
        <v>Хлеб ржаной</v>
      </c>
      <c r="G27" s="31" t="str">
        <f t="shared" ref="G27" si="7">C27</f>
        <v>20</v>
      </c>
      <c r="H27" s="31" t="str">
        <f t="shared" ref="H27" si="8">D27</f>
        <v>34,8</v>
      </c>
    </row>
    <row r="28" spans="2:8" s="28" customFormat="1" ht="24.75" customHeight="1" x14ac:dyDescent="0.3">
      <c r="B28" s="36"/>
      <c r="C28" s="27"/>
      <c r="D28" s="27"/>
      <c r="F28" s="33"/>
      <c r="G28" s="31"/>
      <c r="H28" s="31"/>
    </row>
    <row r="29" spans="2:8" s="28" customFormat="1" ht="24.75" customHeight="1" x14ac:dyDescent="0.3">
      <c r="B29" s="26" t="s">
        <v>6</v>
      </c>
      <c r="C29" s="37"/>
      <c r="D29" s="37"/>
      <c r="F29" s="29" t="str">
        <f>B29</f>
        <v>Полдник</v>
      </c>
      <c r="G29" s="31"/>
      <c r="H29" s="31"/>
    </row>
    <row r="30" spans="2:8" s="28" customFormat="1" ht="24.75" customHeight="1" x14ac:dyDescent="0.3">
      <c r="B30" s="34" t="s">
        <v>35</v>
      </c>
      <c r="C30" s="35">
        <v>75</v>
      </c>
      <c r="D30" s="35">
        <v>223.1</v>
      </c>
      <c r="F30" s="33" t="str">
        <f t="shared" si="3"/>
        <v>Булочка с корицей</v>
      </c>
      <c r="G30" s="31">
        <f t="shared" si="1"/>
        <v>75</v>
      </c>
      <c r="H30" s="31">
        <f t="shared" si="2"/>
        <v>223.1</v>
      </c>
    </row>
    <row r="31" spans="2:8" s="28" customFormat="1" ht="24.75" customHeight="1" x14ac:dyDescent="0.3">
      <c r="B31" s="34" t="s">
        <v>26</v>
      </c>
      <c r="C31" s="35">
        <v>180</v>
      </c>
      <c r="D31" s="35">
        <v>58.4</v>
      </c>
      <c r="F31" s="33" t="str">
        <f t="shared" ref="F31" si="9">B31</f>
        <v>Напиток клубничный</v>
      </c>
      <c r="G31" s="31">
        <f t="shared" ref="G31" si="10">C31</f>
        <v>180</v>
      </c>
      <c r="H31" s="31">
        <f t="shared" ref="H31" si="11">D31</f>
        <v>58.4</v>
      </c>
    </row>
    <row r="32" spans="2:8" s="28" customFormat="1" ht="24.75" customHeight="1" x14ac:dyDescent="0.3">
      <c r="B32" s="32"/>
      <c r="C32" s="32"/>
      <c r="D32" s="27"/>
      <c r="F32" s="33"/>
      <c r="G32" s="33"/>
      <c r="H32" s="38"/>
    </row>
    <row r="33" spans="2:8" ht="11.25" customHeight="1" x14ac:dyDescent="0.3">
      <c r="B33" s="3"/>
      <c r="C33" s="3"/>
      <c r="F33" s="3"/>
      <c r="G33" s="3"/>
      <c r="H33" s="6"/>
    </row>
    <row r="34" spans="2:8" s="17" customFormat="1" x14ac:dyDescent="0.3">
      <c r="B34" s="18" t="s">
        <v>2</v>
      </c>
      <c r="C34" s="18"/>
      <c r="D34" s="19"/>
      <c r="F34" s="18" t="s">
        <v>2</v>
      </c>
      <c r="G34" s="18"/>
      <c r="H34" s="1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38</v>
      </c>
      <c r="F2" s="10"/>
      <c r="G2" s="10"/>
      <c r="H2" s="5" t="s">
        <v>38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4</v>
      </c>
      <c r="C7" s="53">
        <f>сад!C7</f>
        <v>46233</v>
      </c>
      <c r="D7" s="53"/>
      <c r="F7" s="24" t="str">
        <f>B7</f>
        <v>Неделя 1 День 4</v>
      </c>
      <c r="G7" s="53">
        <f>C7</f>
        <v>46233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49" t="s">
        <v>14</v>
      </c>
      <c r="D9" s="51" t="s">
        <v>13</v>
      </c>
      <c r="F9" s="54" t="s">
        <v>0</v>
      </c>
      <c r="G9" s="49" t="s">
        <v>14</v>
      </c>
      <c r="H9" s="49" t="s">
        <v>13</v>
      </c>
    </row>
    <row r="10" spans="2:8" ht="37.5" customHeight="1" x14ac:dyDescent="0.3">
      <c r="B10" s="55"/>
      <c r="C10" s="50"/>
      <c r="D10" s="52"/>
      <c r="F10" s="55"/>
      <c r="G10" s="50"/>
      <c r="H10" s="50"/>
    </row>
    <row r="11" spans="2:8" s="39" customFormat="1" ht="24.75" customHeight="1" x14ac:dyDescent="0.3">
      <c r="B11" s="30" t="s">
        <v>8</v>
      </c>
      <c r="C11" s="30"/>
      <c r="D11" s="31"/>
      <c r="F11" s="30" t="s">
        <v>8</v>
      </c>
      <c r="G11" s="26"/>
      <c r="H11" s="27"/>
    </row>
    <row r="12" spans="2:8" s="39" customFormat="1" ht="24.75" customHeight="1" x14ac:dyDescent="0.3">
      <c r="B12" s="40" t="str">
        <f>сад!B12</f>
        <v>Каша ячневая молочная с маслом</v>
      </c>
      <c r="C12" s="31" t="s">
        <v>12</v>
      </c>
      <c r="D12" s="31" t="s">
        <v>19</v>
      </c>
      <c r="F12" s="40" t="str">
        <f>B12</f>
        <v>Каша ячневая молочная с маслом</v>
      </c>
      <c r="G12" s="27" t="str">
        <f>C12</f>
        <v>140</v>
      </c>
      <c r="H12" s="27" t="str">
        <f>D12</f>
        <v>115,06</v>
      </c>
    </row>
    <row r="13" spans="2:8" s="39" customFormat="1" ht="24.75" customHeight="1" x14ac:dyDescent="0.3">
      <c r="B13" s="40" t="str">
        <f>сад!B13</f>
        <v>Бутерброд с маслом</v>
      </c>
      <c r="C13" s="27" t="s">
        <v>29</v>
      </c>
      <c r="D13" s="35">
        <v>120.6</v>
      </c>
      <c r="F13" s="40" t="str">
        <f t="shared" ref="F13:F14" si="0">B13</f>
        <v>Бутерброд с маслом</v>
      </c>
      <c r="G13" s="27" t="str">
        <f t="shared" ref="G13:G30" si="1">C13</f>
        <v>40</v>
      </c>
      <c r="H13" s="27">
        <f t="shared" ref="H13:H30" si="2">D13</f>
        <v>120.6</v>
      </c>
    </row>
    <row r="14" spans="2:8" s="39" customFormat="1" ht="24.75" customHeight="1" x14ac:dyDescent="0.3">
      <c r="B14" s="40" t="str">
        <f>сад!B14</f>
        <v xml:space="preserve">Кофейный напиток с молоком  </v>
      </c>
      <c r="C14" s="31" t="s">
        <v>9</v>
      </c>
      <c r="D14" s="35">
        <v>96.98</v>
      </c>
      <c r="F14" s="40" t="str">
        <f t="shared" si="0"/>
        <v xml:space="preserve">Кофейный напиток с молоком  </v>
      </c>
      <c r="G14" s="27" t="str">
        <f t="shared" si="1"/>
        <v>180</v>
      </c>
      <c r="H14" s="27">
        <f t="shared" si="2"/>
        <v>96.98</v>
      </c>
    </row>
    <row r="15" spans="2:8" s="39" customFormat="1" ht="24.75" customHeight="1" x14ac:dyDescent="0.3">
      <c r="B15" s="40"/>
      <c r="C15" s="31"/>
      <c r="D15" s="35"/>
      <c r="F15" s="40"/>
      <c r="G15" s="27"/>
      <c r="H15" s="27"/>
    </row>
    <row r="16" spans="2:8" s="39" customFormat="1" ht="24.75" customHeight="1" x14ac:dyDescent="0.3">
      <c r="B16" s="40"/>
      <c r="C16" s="31"/>
      <c r="D16" s="35"/>
      <c r="F16" s="40"/>
      <c r="G16" s="27"/>
      <c r="H16" s="27"/>
    </row>
    <row r="17" spans="2:8" s="39" customFormat="1" ht="24.75" customHeight="1" x14ac:dyDescent="0.3">
      <c r="B17" s="41" t="str">
        <f>сад!B17</f>
        <v>Завтрак 2</v>
      </c>
      <c r="C17" s="31"/>
      <c r="D17" s="31"/>
      <c r="F17" s="30" t="str">
        <f t="shared" ref="F17:F30" si="3">B17</f>
        <v>Завтрак 2</v>
      </c>
      <c r="G17" s="27"/>
      <c r="H17" s="27"/>
    </row>
    <row r="18" spans="2:8" s="39" customFormat="1" ht="24.75" customHeight="1" x14ac:dyDescent="0.3">
      <c r="B18" s="40" t="str">
        <f>сад!B18</f>
        <v>Фрукты</v>
      </c>
      <c r="C18" s="31" t="s">
        <v>22</v>
      </c>
      <c r="D18" s="31" t="s">
        <v>21</v>
      </c>
      <c r="F18" s="40" t="str">
        <f t="shared" si="3"/>
        <v>Фрукты</v>
      </c>
      <c r="G18" s="27" t="str">
        <f t="shared" si="1"/>
        <v>100</v>
      </c>
      <c r="H18" s="27" t="str">
        <f t="shared" si="2"/>
        <v>47</v>
      </c>
    </row>
    <row r="19" spans="2:8" s="39" customFormat="1" ht="24.75" customHeight="1" x14ac:dyDescent="0.3">
      <c r="B19" s="40"/>
      <c r="C19" s="31"/>
      <c r="D19" s="31"/>
      <c r="F19" s="40"/>
      <c r="G19" s="27"/>
      <c r="H19" s="27"/>
    </row>
    <row r="20" spans="2:8" s="39" customFormat="1" ht="24.75" customHeight="1" x14ac:dyDescent="0.3">
      <c r="B20" s="40"/>
      <c r="C20" s="40"/>
      <c r="D20" s="40"/>
      <c r="F20" s="40"/>
      <c r="G20" s="40"/>
      <c r="H20" s="40"/>
    </row>
    <row r="21" spans="2:8" s="39" customFormat="1" ht="24.75" customHeight="1" x14ac:dyDescent="0.3">
      <c r="B21" s="41" t="str">
        <f>сад!B21</f>
        <v>Обед</v>
      </c>
      <c r="C21" s="31"/>
      <c r="D21" s="31"/>
      <c r="F21" s="30" t="str">
        <f t="shared" ref="F21:F26" si="4">B21</f>
        <v>Обед</v>
      </c>
      <c r="G21" s="27"/>
      <c r="H21" s="27"/>
    </row>
    <row r="22" spans="2:8" s="39" customFormat="1" ht="24.75" customHeight="1" x14ac:dyDescent="0.3">
      <c r="B22" s="40" t="str">
        <f>сад!B22</f>
        <v>Борщ с мелкошинкованными овощами и со сметаной</v>
      </c>
      <c r="C22" s="35">
        <v>150</v>
      </c>
      <c r="D22" s="35">
        <v>93.7</v>
      </c>
      <c r="F22" s="40" t="str">
        <f t="shared" si="4"/>
        <v>Борщ с мелкошинкованными овощами и со сметаной</v>
      </c>
      <c r="G22" s="27">
        <f t="shared" ref="G22:H26" si="5">C22</f>
        <v>150</v>
      </c>
      <c r="H22" s="27">
        <f t="shared" si="5"/>
        <v>93.7</v>
      </c>
    </row>
    <row r="23" spans="2:8" s="39" customFormat="1" ht="24.75" customHeight="1" x14ac:dyDescent="0.3">
      <c r="B23" s="40" t="str">
        <f>сад!B23</f>
        <v>Шницель мясной</v>
      </c>
      <c r="C23" s="35">
        <v>60</v>
      </c>
      <c r="D23" s="35">
        <v>123.73</v>
      </c>
      <c r="F23" s="40" t="str">
        <f t="shared" si="4"/>
        <v>Шницель мясной</v>
      </c>
      <c r="G23" s="27">
        <f t="shared" si="5"/>
        <v>60</v>
      </c>
      <c r="H23" s="27">
        <f t="shared" si="5"/>
        <v>123.73</v>
      </c>
    </row>
    <row r="24" spans="2:8" s="39" customFormat="1" ht="24.75" customHeight="1" x14ac:dyDescent="0.3">
      <c r="B24" s="40" t="str">
        <f>сад!B24</f>
        <v xml:space="preserve">Каша вязкая гречневая </v>
      </c>
      <c r="C24" s="35">
        <v>110</v>
      </c>
      <c r="D24" s="35">
        <v>95.55</v>
      </c>
      <c r="F24" s="40" t="str">
        <f t="shared" si="4"/>
        <v xml:space="preserve">Каша вязкая гречневая </v>
      </c>
      <c r="G24" s="27">
        <f t="shared" si="5"/>
        <v>110</v>
      </c>
      <c r="H24" s="27">
        <f t="shared" si="5"/>
        <v>95.55</v>
      </c>
    </row>
    <row r="25" spans="2:8" s="39" customFormat="1" ht="24.75" customHeight="1" x14ac:dyDescent="0.3">
      <c r="B25" s="40" t="str">
        <f>сад!B25</f>
        <v xml:space="preserve">Компот из сухофруктов  </v>
      </c>
      <c r="C25" s="35">
        <v>150</v>
      </c>
      <c r="D25" s="35">
        <v>64.58</v>
      </c>
      <c r="F25" s="40" t="str">
        <f t="shared" si="4"/>
        <v xml:space="preserve">Компот из сухофруктов  </v>
      </c>
      <c r="G25" s="27">
        <f t="shared" si="5"/>
        <v>150</v>
      </c>
      <c r="H25" s="27">
        <f t="shared" si="5"/>
        <v>64.58</v>
      </c>
    </row>
    <row r="26" spans="2:8" s="39" customFormat="1" ht="24.75" customHeight="1" x14ac:dyDescent="0.3">
      <c r="B26" s="40" t="str">
        <f>сад!B26</f>
        <v>Хлеб пшеничный</v>
      </c>
      <c r="C26" s="27" t="s">
        <v>34</v>
      </c>
      <c r="D26" s="27" t="s">
        <v>36</v>
      </c>
      <c r="F26" s="40" t="str">
        <f t="shared" si="4"/>
        <v>Хлеб пшеничный</v>
      </c>
      <c r="G26" s="27" t="str">
        <f t="shared" si="5"/>
        <v>20</v>
      </c>
      <c r="H26" s="27" t="str">
        <f t="shared" si="5"/>
        <v>39,8</v>
      </c>
    </row>
    <row r="27" spans="2:8" s="39" customFormat="1" ht="24.75" customHeight="1" x14ac:dyDescent="0.3">
      <c r="B27" s="40" t="str">
        <f>сад!B27</f>
        <v>Хлеб ржаной</v>
      </c>
      <c r="C27" s="27" t="s">
        <v>34</v>
      </c>
      <c r="D27" s="27" t="s">
        <v>37</v>
      </c>
      <c r="F27" s="40" t="str">
        <f t="shared" ref="F27" si="6">B27</f>
        <v>Хлеб ржаной</v>
      </c>
      <c r="G27" s="27" t="str">
        <f t="shared" ref="G27" si="7">C27</f>
        <v>20</v>
      </c>
      <c r="H27" s="27" t="str">
        <f t="shared" ref="H27" si="8">D27</f>
        <v>34,8</v>
      </c>
    </row>
    <row r="28" spans="2:8" s="39" customFormat="1" ht="24.75" customHeight="1" x14ac:dyDescent="0.3">
      <c r="B28" s="40"/>
      <c r="C28" s="31"/>
      <c r="D28" s="31"/>
      <c r="F28" s="40"/>
      <c r="G28" s="27"/>
      <c r="H28" s="27"/>
    </row>
    <row r="29" spans="2:8" s="39" customFormat="1" ht="24.75" customHeight="1" x14ac:dyDescent="0.3">
      <c r="B29" s="41" t="str">
        <f>сад!B29</f>
        <v>Полдник</v>
      </c>
      <c r="C29" s="42"/>
      <c r="D29" s="42"/>
      <c r="F29" s="30" t="str">
        <f>B29</f>
        <v>Полдник</v>
      </c>
      <c r="G29" s="27"/>
      <c r="H29" s="27"/>
    </row>
    <row r="30" spans="2:8" s="39" customFormat="1" ht="24.75" customHeight="1" x14ac:dyDescent="0.3">
      <c r="B30" s="40" t="str">
        <f>сад!B30</f>
        <v>Булочка с корицей</v>
      </c>
      <c r="C30" s="31" t="s">
        <v>27</v>
      </c>
      <c r="D30" s="35">
        <v>177.1</v>
      </c>
      <c r="F30" s="40" t="str">
        <f t="shared" si="3"/>
        <v>Булочка с корицей</v>
      </c>
      <c r="G30" s="27" t="str">
        <f t="shared" si="1"/>
        <v>50</v>
      </c>
      <c r="H30" s="27">
        <f t="shared" si="2"/>
        <v>177.1</v>
      </c>
    </row>
    <row r="31" spans="2:8" s="39" customFormat="1" ht="24.75" customHeight="1" x14ac:dyDescent="0.3">
      <c r="B31" s="40" t="str">
        <f>сад!B31</f>
        <v>Напиток клубничный</v>
      </c>
      <c r="C31" s="43">
        <v>150</v>
      </c>
      <c r="D31" s="35">
        <v>48.7</v>
      </c>
      <c r="F31" s="40" t="str">
        <f t="shared" ref="F31" si="9">B31</f>
        <v>Напиток клубничный</v>
      </c>
      <c r="G31" s="27">
        <f t="shared" ref="G31" si="10">C31</f>
        <v>150</v>
      </c>
      <c r="H31" s="27">
        <f t="shared" ref="H31" si="11">D31</f>
        <v>48.7</v>
      </c>
    </row>
    <row r="32" spans="2:8" s="39" customFormat="1" ht="24.75" customHeight="1" x14ac:dyDescent="0.3">
      <c r="B32" s="40"/>
      <c r="C32" s="40"/>
      <c r="D32" s="31"/>
      <c r="F32" s="40"/>
      <c r="G32" s="40"/>
      <c r="H32" s="31"/>
    </row>
    <row r="33" spans="2:8" ht="11.25" customHeight="1" x14ac:dyDescent="0.3">
      <c r="B33" s="12"/>
      <c r="C33" s="12"/>
      <c r="F33" s="12"/>
      <c r="G33" s="12"/>
      <c r="H33" s="10"/>
    </row>
    <row r="34" spans="2:8" s="20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2026-07-08T11:41:33Z</dcterms:modified>
</cp:coreProperties>
</file>