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E59D25E-632C-4979-B4A7-51AEDCD3BC1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32" i="18"/>
  <c r="H32" i="18"/>
  <c r="B32" i="18"/>
  <c r="F32" i="18" s="1"/>
  <c r="F32" i="17" l="1"/>
  <c r="G32" i="17"/>
  <c r="H32" i="17"/>
  <c r="F22" i="17" l="1"/>
  <c r="G22" i="17"/>
  <c r="H22" i="17"/>
  <c r="F23" i="17"/>
  <c r="G23" i="17"/>
  <c r="H23" i="17"/>
  <c r="F24" i="17"/>
  <c r="G24" i="17"/>
  <c r="H24" i="17"/>
  <c r="F25" i="17"/>
  <c r="G25" i="17"/>
  <c r="H25" i="17"/>
  <c r="F26" i="17"/>
  <c r="G26" i="17"/>
  <c r="H26" i="17"/>
  <c r="G25" i="18"/>
  <c r="H25" i="18"/>
  <c r="G26" i="18"/>
  <c r="H26" i="18"/>
  <c r="B22" i="18"/>
  <c r="F22" i="18" s="1"/>
  <c r="B23" i="18"/>
  <c r="F23" i="18" s="1"/>
  <c r="B24" i="18"/>
  <c r="F24" i="18" s="1"/>
  <c r="B25" i="18"/>
  <c r="F25" i="18" s="1"/>
  <c r="B26" i="18"/>
  <c r="F26" i="18" s="1"/>
  <c r="F21" i="17"/>
  <c r="G21" i="17"/>
  <c r="H21" i="17"/>
  <c r="C7" i="18"/>
  <c r="G7" i="18" s="1"/>
  <c r="G7" i="17"/>
  <c r="G22" i="18"/>
  <c r="H22" i="18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4" i="18"/>
  <c r="G23" i="18"/>
  <c r="G21" i="18"/>
  <c r="G18" i="18"/>
  <c r="G12" i="18"/>
  <c r="H18" i="18"/>
  <c r="H21" i="18"/>
  <c r="H23" i="18"/>
  <c r="H24" i="18"/>
  <c r="H30" i="18"/>
  <c r="H31" i="18"/>
  <c r="H12" i="18"/>
  <c r="B17" i="18"/>
  <c r="F17" i="18" s="1"/>
  <c r="B18" i="18"/>
  <c r="F18" i="18" s="1"/>
  <c r="B20" i="18"/>
  <c r="F20" i="18" s="1"/>
  <c r="B21" i="18"/>
  <c r="F21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0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<sst xmlns="http://schemas.openxmlformats.org/spreadsheetml/2006/main" count="76" uniqueCount="39">
  <si>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</si>
  <si>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</si>
  <si>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</si>
  <si>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</si>
  <si>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</si>
  <si>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</si>
  <si>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</si>
  <si>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</si>
  <si>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</si>
  <si>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</si>
  <si>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</si>
  <si>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</si>
  <si>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</si>
  <si>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</si>
  <si>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</si>
  <si>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</si>
  <si>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</si>
  <si>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>Суп молочный с лапшой</t>
  </si>
  <si>
    <t>118,66</t>
  </si>
  <si>
    <t>85,33</t>
  </si>
  <si>
    <t>Неделя 1 День 3</t>
  </si>
  <si>
    <t>Напиток Витаминный</t>
  </si>
  <si>
    <t>Котлета куриная с соусом</t>
  </si>
  <si>
    <t>Рис отварной</t>
  </si>
  <si>
    <t>110</t>
  </si>
  <si>
    <t>129,13</t>
  </si>
  <si>
    <t>Салат Осенний</t>
  </si>
  <si>
    <t>Суп картофельный с клецками</t>
  </si>
  <si>
    <t>Запеканка из творога с изюмом и соусом фруктовым</t>
  </si>
  <si>
    <t xml:space="preserve">Чай черный с сахаром </t>
  </si>
  <si>
    <t>Хлеб пшеничный</t>
  </si>
  <si>
    <t>39,8</t>
  </si>
  <si>
    <t>40</t>
  </si>
  <si>
    <t>Сок</t>
  </si>
  <si>
    <t>Хлеб ржаной</t>
  </si>
  <si>
    <t>20</t>
  </si>
  <si>
    <t>34,8</t>
  </si>
  <si>
    <t>130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</si>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</sst>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1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17" fontId="6" fillId="0" borderId="1" xfId="1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horizontal="right"/>
    </xf>
    <xf numFmtId="0" fontId="10" fillId="0" borderId="1" xfId="0" applyFont="1" applyBorder="1" applyAlignment="1">
      <alignment wrapText="1"/>
    </xf>
    <xf numFmtId="17" fontId="1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38</v>
      </c>
      <c r="H2" s="5" t="s">
        <v>38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20</v>
      </c>
      <c r="C7" s="51">
        <v>46120</v>
      </c>
      <c r="D7" s="51"/>
      <c r="F7" s="23" t="str">
        <f>B7</f>
        <v>Неделя 1 День 3</v>
      </c>
      <c r="G7" s="51">
        <f>C7</f>
        <v>46120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13</v>
      </c>
      <c r="D9" s="49" t="s">
        <v>12</v>
      </c>
      <c r="F9" s="45" t="s">
        <v>0</v>
      </c>
      <c r="G9" s="49" t="s">
        <v>13</v>
      </c>
      <c r="H9" s="49" t="s">
        <v>12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37" customFormat="1" ht="24.75" customHeight="1" x14ac:dyDescent="0.3">
      <c r="B11" s="36" t="s">
        <v>8</v>
      </c>
      <c r="C11" s="36"/>
      <c r="D11" s="33"/>
      <c r="F11" s="38" t="s">
        <v>8</v>
      </c>
      <c r="G11" s="38"/>
      <c r="H11" s="31"/>
    </row>
    <row r="12" spans="2:8" s="37" customFormat="1" ht="24.75" customHeight="1" x14ac:dyDescent="0.3">
      <c r="B12" s="39" t="s">
        <v>17</v>
      </c>
      <c r="C12" s="30">
        <v>180</v>
      </c>
      <c r="D12" s="30">
        <v>185.4</v>
      </c>
      <c r="F12" s="40" t="str">
        <f>B12</f>
        <v>Суп молочный с лапшой</v>
      </c>
      <c r="G12" s="31">
        <f>C12</f>
        <v>180</v>
      </c>
      <c r="H12" s="31">
        <f>D12</f>
        <v>185.4</v>
      </c>
    </row>
    <row r="13" spans="2:8" s="37" customFormat="1" ht="24.75" customHeight="1" x14ac:dyDescent="0.3">
      <c r="B13" s="39" t="s">
        <v>15</v>
      </c>
      <c r="C13" s="31" t="s">
        <v>32</v>
      </c>
      <c r="D13" s="30">
        <v>115</v>
      </c>
      <c r="F13" s="40" t="str">
        <f t="shared" ref="F13:F14" si="0">B13</f>
        <v xml:space="preserve">Бутерброд с сыром  </v>
      </c>
      <c r="G13" s="31" t="str">
        <f t="shared" ref="G13:G14" si="1">C13</f>
        <v>40</v>
      </c>
      <c r="H13" s="31">
        <f t="shared" ref="H13:H14" si="2">D13</f>
        <v>115</v>
      </c>
    </row>
    <row r="14" spans="2:8" s="37" customFormat="1" ht="24.75" customHeight="1" x14ac:dyDescent="0.3">
      <c r="B14" s="39" t="s">
        <v>16</v>
      </c>
      <c r="C14" s="30" t="s">
        <v>11</v>
      </c>
      <c r="D14" s="30">
        <v>39.979999999999997</v>
      </c>
      <c r="F14" s="40" t="str">
        <f t="shared" si="0"/>
        <v xml:space="preserve">Чай с лимоном  </v>
      </c>
      <c r="G14" s="31" t="str">
        <f t="shared" si="1"/>
        <v>200</v>
      </c>
      <c r="H14" s="31">
        <f t="shared" si="2"/>
        <v>39.979999999999997</v>
      </c>
    </row>
    <row r="15" spans="2:8" s="37" customFormat="1" ht="24.75" customHeight="1" x14ac:dyDescent="0.3">
      <c r="B15" s="41"/>
      <c r="C15" s="33"/>
      <c r="D15" s="33"/>
      <c r="F15" s="40"/>
      <c r="G15" s="31"/>
      <c r="H15" s="31"/>
    </row>
    <row r="16" spans="2:8" s="37" customFormat="1" ht="24.75" customHeight="1" x14ac:dyDescent="0.3">
      <c r="B16" s="41"/>
      <c r="C16" s="33"/>
      <c r="D16" s="33"/>
      <c r="F16" s="40"/>
      <c r="G16" s="31"/>
      <c r="H16" s="31"/>
    </row>
    <row r="17" spans="2:8" s="37" customFormat="1" ht="24.75" customHeight="1" x14ac:dyDescent="0.3">
      <c r="B17" s="36" t="s">
        <v>5</v>
      </c>
      <c r="C17" s="33"/>
      <c r="D17" s="33"/>
      <c r="F17" s="38" t="str">
        <f t="shared" ref="F17:F31" si="3">B17</f>
        <v>Завтрак 2</v>
      </c>
      <c r="G17" s="31"/>
      <c r="H17" s="31"/>
    </row>
    <row r="18" spans="2:8" s="37" customFormat="1" ht="24.75" customHeight="1" x14ac:dyDescent="0.3">
      <c r="B18" s="40" t="s">
        <v>33</v>
      </c>
      <c r="C18" s="31" t="s">
        <v>10</v>
      </c>
      <c r="D18" s="31" t="s">
        <v>18</v>
      </c>
      <c r="F18" s="40" t="str">
        <f t="shared" si="3"/>
        <v>Сок</v>
      </c>
      <c r="G18" s="31" t="str">
        <f t="shared" ref="G18:H31" si="4">C18</f>
        <v>180</v>
      </c>
      <c r="H18" s="31" t="str">
        <f t="shared" si="4"/>
        <v>118,66</v>
      </c>
    </row>
    <row r="19" spans="2:8" s="37" customFormat="1" ht="24.75" customHeight="1" x14ac:dyDescent="0.3">
      <c r="B19" s="41"/>
      <c r="C19" s="33"/>
      <c r="D19" s="33"/>
      <c r="F19" s="40"/>
      <c r="G19" s="31"/>
      <c r="H19" s="31"/>
    </row>
    <row r="20" spans="2:8" s="37" customFormat="1" ht="24.75" customHeight="1" x14ac:dyDescent="0.3">
      <c r="B20" s="36" t="s">
        <v>7</v>
      </c>
      <c r="C20" s="33"/>
      <c r="D20" s="33"/>
      <c r="F20" s="38" t="str">
        <f t="shared" ref="F20:F27" si="5">B20</f>
        <v>Обед</v>
      </c>
      <c r="G20" s="31"/>
      <c r="H20" s="31"/>
    </row>
    <row r="21" spans="2:8" s="37" customFormat="1" ht="24.75" customHeight="1" x14ac:dyDescent="0.3">
      <c r="B21" s="41" t="s">
        <v>26</v>
      </c>
      <c r="C21" s="30">
        <v>50</v>
      </c>
      <c r="D21" s="30">
        <v>53.2</v>
      </c>
      <c r="F21" s="43" t="str">
        <f t="shared" si="5"/>
        <v>Салат Осенний</v>
      </c>
      <c r="G21" s="31">
        <f t="shared" ref="G21:H27" si="6">C21</f>
        <v>50</v>
      </c>
      <c r="H21" s="31">
        <f t="shared" si="6"/>
        <v>53.2</v>
      </c>
    </row>
    <row r="22" spans="2:8" s="37" customFormat="1" ht="24.75" customHeight="1" x14ac:dyDescent="0.3">
      <c r="B22" s="41" t="s">
        <v>27</v>
      </c>
      <c r="C22" s="30">
        <v>180</v>
      </c>
      <c r="D22" s="30">
        <v>94.2</v>
      </c>
      <c r="F22" s="43" t="str">
        <f t="shared" si="5"/>
        <v>Суп картофельный с клецками</v>
      </c>
      <c r="G22" s="31">
        <f t="shared" si="6"/>
        <v>180</v>
      </c>
      <c r="H22" s="31">
        <f t="shared" si="6"/>
        <v>94.2</v>
      </c>
    </row>
    <row r="23" spans="2:8" s="37" customFormat="1" ht="24.75" customHeight="1" x14ac:dyDescent="0.3">
      <c r="B23" s="41" t="s">
        <v>22</v>
      </c>
      <c r="C23" s="30">
        <v>90</v>
      </c>
      <c r="D23" s="30">
        <v>211.63</v>
      </c>
      <c r="F23" s="43" t="str">
        <f t="shared" si="5"/>
        <v>Котлета куриная с соусом</v>
      </c>
      <c r="G23" s="31">
        <f t="shared" si="6"/>
        <v>90</v>
      </c>
      <c r="H23" s="31">
        <f t="shared" si="6"/>
        <v>211.63</v>
      </c>
    </row>
    <row r="24" spans="2:8" s="37" customFormat="1" ht="24.75" customHeight="1" x14ac:dyDescent="0.3">
      <c r="B24" s="41" t="s">
        <v>23</v>
      </c>
      <c r="C24" s="30">
        <v>130</v>
      </c>
      <c r="D24" s="30">
        <v>161.41</v>
      </c>
      <c r="F24" s="43" t="str">
        <f t="shared" si="5"/>
        <v>Рис отварной</v>
      </c>
      <c r="G24" s="31">
        <f t="shared" si="6"/>
        <v>130</v>
      </c>
      <c r="H24" s="31">
        <f t="shared" si="6"/>
        <v>161.41</v>
      </c>
    </row>
    <row r="25" spans="2:8" s="37" customFormat="1" ht="24.75" customHeight="1" x14ac:dyDescent="0.3">
      <c r="B25" s="39" t="s">
        <v>21</v>
      </c>
      <c r="C25" s="30">
        <v>180</v>
      </c>
      <c r="D25" s="30">
        <v>79.400000000000006</v>
      </c>
      <c r="F25" s="43" t="str">
        <f t="shared" si="5"/>
        <v>Напиток Витаминный</v>
      </c>
      <c r="G25" s="31">
        <f t="shared" si="6"/>
        <v>180</v>
      </c>
      <c r="H25" s="31">
        <f t="shared" si="6"/>
        <v>79.400000000000006</v>
      </c>
    </row>
    <row r="26" spans="2:8" s="37" customFormat="1" ht="24.75" customHeight="1" x14ac:dyDescent="0.3">
      <c r="B26" s="41" t="s">
        <v>30</v>
      </c>
      <c r="C26" s="33" t="s">
        <v>35</v>
      </c>
      <c r="D26" s="33" t="s">
        <v>31</v>
      </c>
      <c r="F26" s="43" t="str">
        <f t="shared" si="5"/>
        <v>Хлеб пшеничный</v>
      </c>
      <c r="G26" s="31" t="str">
        <f t="shared" si="6"/>
        <v>20</v>
      </c>
      <c r="H26" s="31" t="str">
        <f t="shared" si="6"/>
        <v>39,8</v>
      </c>
    </row>
    <row r="27" spans="2:8" s="37" customFormat="1" ht="24.75" customHeight="1" x14ac:dyDescent="0.3">
      <c r="B27" s="41" t="s">
        <v>34</v>
      </c>
      <c r="C27" s="33" t="s">
        <v>35</v>
      </c>
      <c r="D27" s="33" t="s">
        <v>36</v>
      </c>
      <c r="F27" s="43" t="str">
        <f t="shared" si="5"/>
        <v>Хлеб ржаной</v>
      </c>
      <c r="G27" s="31" t="str">
        <f t="shared" si="6"/>
        <v>20</v>
      </c>
      <c r="H27" s="31" t="str">
        <f t="shared" si="6"/>
        <v>34,8</v>
      </c>
    </row>
    <row r="28" spans="2:8" s="37" customFormat="1" ht="24.75" customHeight="1" x14ac:dyDescent="0.3">
      <c r="B28" s="42"/>
      <c r="C28" s="33"/>
      <c r="D28" s="33"/>
      <c r="F28" s="40"/>
      <c r="G28" s="31"/>
      <c r="H28" s="31"/>
    </row>
    <row r="29" spans="2:8" s="37" customFormat="1" ht="24.75" customHeight="1" x14ac:dyDescent="0.3">
      <c r="B29" s="36" t="s">
        <v>6</v>
      </c>
      <c r="C29" s="44"/>
      <c r="D29" s="44"/>
      <c r="F29" s="38" t="str">
        <f t="shared" si="3"/>
        <v>Полдник</v>
      </c>
      <c r="G29" s="31"/>
      <c r="H29" s="31"/>
    </row>
    <row r="30" spans="2:8" s="37" customFormat="1" ht="24.75" customHeight="1" x14ac:dyDescent="0.3">
      <c r="B30" s="39" t="s">
        <v>28</v>
      </c>
      <c r="C30" s="30">
        <v>150</v>
      </c>
      <c r="D30" s="30">
        <v>201.1</v>
      </c>
      <c r="F30" s="40" t="str">
        <f t="shared" si="3"/>
        <v>Запеканка из творога с изюмом и соусом фруктовым</v>
      </c>
      <c r="G30" s="31">
        <f t="shared" si="4"/>
        <v>150</v>
      </c>
      <c r="H30" s="31">
        <f t="shared" si="4"/>
        <v>201.1</v>
      </c>
    </row>
    <row r="31" spans="2:8" s="37" customFormat="1" ht="24.75" customHeight="1" x14ac:dyDescent="0.3">
      <c r="B31" s="39" t="s">
        <v>29</v>
      </c>
      <c r="C31" s="30" t="s">
        <v>11</v>
      </c>
      <c r="D31" s="30">
        <v>45.93</v>
      </c>
      <c r="F31" s="40" t="str">
        <f t="shared" si="3"/>
        <v xml:space="preserve">Чай черный с сахаром </v>
      </c>
      <c r="G31" s="31" t="str">
        <f t="shared" si="4"/>
        <v>200</v>
      </c>
      <c r="H31" s="31">
        <f t="shared" si="4"/>
        <v>45.93</v>
      </c>
    </row>
    <row r="32" spans="2:8" s="37" customFormat="1" ht="24.75" customHeight="1" x14ac:dyDescent="0.3">
      <c r="B32" s="41" t="s">
        <v>30</v>
      </c>
      <c r="C32" s="30">
        <v>20</v>
      </c>
      <c r="D32" s="33" t="s">
        <v>31</v>
      </c>
      <c r="F32" s="40" t="str">
        <f t="shared" ref="F32" si="7">B32</f>
        <v>Хлеб пшеничный</v>
      </c>
      <c r="G32" s="31">
        <f t="shared" ref="G32" si="8">C32</f>
        <v>20</v>
      </c>
      <c r="H32" s="31" t="str">
        <f t="shared" ref="H32" si="9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7" customFormat="1" x14ac:dyDescent="0.3">
      <c r="B34" s="18" t="s">
        <v>2</v>
      </c>
      <c r="C34" s="18"/>
      <c r="D34" s="19"/>
      <c r="F34" s="18" t="s">
        <v>2</v>
      </c>
      <c r="G34" s="18"/>
      <c r="H34" s="1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9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38</v>
      </c>
      <c r="F2" s="10"/>
      <c r="G2" s="10"/>
      <c r="H2" s="5" t="s">
        <v>38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3</v>
      </c>
      <c r="C7" s="52">
        <f>сад!C7</f>
        <v>46120</v>
      </c>
      <c r="D7" s="52"/>
      <c r="F7" s="24" t="str">
        <f>B7</f>
        <v>Неделя 1 День 3</v>
      </c>
      <c r="G7" s="52">
        <f>C7</f>
        <v>46120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7" t="s">
        <v>14</v>
      </c>
      <c r="D9" s="60" t="s">
        <v>12</v>
      </c>
      <c r="F9" s="53" t="s">
        <v>0</v>
      </c>
      <c r="G9" s="49" t="s">
        <v>14</v>
      </c>
      <c r="H9" s="58" t="s">
        <v>12</v>
      </c>
    </row>
    <row r="10" spans="2:8" ht="37.5" customHeight="1" x14ac:dyDescent="0.3">
      <c r="B10" s="54"/>
      <c r="C10" s="57"/>
      <c r="D10" s="60"/>
      <c r="F10" s="54"/>
      <c r="G10" s="50"/>
      <c r="H10" s="59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Суп молочный с лапшой</v>
      </c>
      <c r="C12" s="30">
        <v>150</v>
      </c>
      <c r="D12" s="30">
        <v>109.06</v>
      </c>
      <c r="F12" s="29" t="str">
        <f>B12</f>
        <v>Суп молочный с лапшой</v>
      </c>
      <c r="G12" s="27">
        <f>C12</f>
        <v>150</v>
      </c>
      <c r="H12" s="27">
        <f>D12</f>
        <v>109.06</v>
      </c>
    </row>
    <row r="13" spans="2:8" s="28" customFormat="1" ht="24.75" customHeight="1" x14ac:dyDescent="0.3">
      <c r="B13" s="29" t="str">
        <f>сад!B13</f>
        <v xml:space="preserve">Бутерброд с сыром  </v>
      </c>
      <c r="C13" s="31" t="s">
        <v>32</v>
      </c>
      <c r="D13" s="30">
        <v>115</v>
      </c>
      <c r="F13" s="29" t="str">
        <f t="shared" ref="F13:F14" si="0">B13</f>
        <v xml:space="preserve">Бутерброд с сыром  </v>
      </c>
      <c r="G13" s="27" t="str">
        <f t="shared" ref="G13:G14" si="1">C13</f>
        <v>40</v>
      </c>
      <c r="H13" s="27">
        <f t="shared" ref="H13:H14" si="2">D13</f>
        <v>115</v>
      </c>
    </row>
    <row r="14" spans="2:8" s="28" customFormat="1" ht="24.75" customHeight="1" x14ac:dyDescent="0.3">
      <c r="B14" s="29" t="str">
        <f>сад!B14</f>
        <v xml:space="preserve">Чай с лимоном  </v>
      </c>
      <c r="C14" s="30" t="s">
        <v>10</v>
      </c>
      <c r="D14" s="30">
        <v>35.979999999999997</v>
      </c>
      <c r="F14" s="29" t="str">
        <f t="shared" si="0"/>
        <v xml:space="preserve">Чай с лимоном  </v>
      </c>
      <c r="G14" s="27" t="str">
        <f t="shared" si="1"/>
        <v>180</v>
      </c>
      <c r="H14" s="27">
        <f t="shared" si="2"/>
        <v>35.979999999999997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ref="F17:F31" si="3">B17</f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</v>
      </c>
      <c r="C18" s="27" t="s">
        <v>9</v>
      </c>
      <c r="D18" s="27" t="s">
        <v>19</v>
      </c>
      <c r="F18" s="29" t="str">
        <f t="shared" si="3"/>
        <v>Сок</v>
      </c>
      <c r="G18" s="27" t="str">
        <f t="shared" ref="G18:H31" si="4">C18</f>
        <v>150</v>
      </c>
      <c r="H18" s="27" t="str">
        <f t="shared" si="4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6" t="str">
        <f>сад!B20</f>
        <v>Обед</v>
      </c>
      <c r="C20" s="27"/>
      <c r="D20" s="27"/>
      <c r="F20" s="26" t="str">
        <f t="shared" ref="F20:F27" si="5">B20</f>
        <v>Обед</v>
      </c>
      <c r="G20" s="27"/>
      <c r="H20" s="27"/>
    </row>
    <row r="21" spans="2:8" s="28" customFormat="1" ht="24.75" customHeight="1" x14ac:dyDescent="0.3">
      <c r="B21" s="29" t="str">
        <f>сад!B21</f>
        <v>Салат Осенний</v>
      </c>
      <c r="C21" s="30">
        <v>30</v>
      </c>
      <c r="D21" s="30">
        <v>31.9</v>
      </c>
      <c r="F21" s="32" t="str">
        <f t="shared" si="5"/>
        <v>Салат Осенний</v>
      </c>
      <c r="G21" s="27">
        <f t="shared" ref="G21:H27" si="6">C21</f>
        <v>30</v>
      </c>
      <c r="H21" s="27">
        <f t="shared" si="6"/>
        <v>31.9</v>
      </c>
    </row>
    <row r="22" spans="2:8" s="28" customFormat="1" ht="24.75" customHeight="1" x14ac:dyDescent="0.3">
      <c r="B22" s="29" t="str">
        <f>сад!B22</f>
        <v>Суп картофельный с клецками</v>
      </c>
      <c r="C22" s="30">
        <v>150</v>
      </c>
      <c r="D22" s="30">
        <v>74.66</v>
      </c>
      <c r="F22" s="32" t="str">
        <f t="shared" si="5"/>
        <v>Суп картофельный с клецками</v>
      </c>
      <c r="G22" s="27">
        <f t="shared" si="6"/>
        <v>150</v>
      </c>
      <c r="H22" s="27">
        <f t="shared" si="6"/>
        <v>74.66</v>
      </c>
    </row>
    <row r="23" spans="2:8" s="28" customFormat="1" ht="24.75" customHeight="1" x14ac:dyDescent="0.3">
      <c r="B23" s="29" t="str">
        <f>сад!B23</f>
        <v>Котлета куриная с соусом</v>
      </c>
      <c r="C23" s="30">
        <v>65</v>
      </c>
      <c r="D23" s="30">
        <v>107.89</v>
      </c>
      <c r="F23" s="32" t="str">
        <f t="shared" si="5"/>
        <v>Котлета куриная с соусом</v>
      </c>
      <c r="G23" s="27">
        <f t="shared" si="6"/>
        <v>65</v>
      </c>
      <c r="H23" s="27">
        <f t="shared" si="6"/>
        <v>107.89</v>
      </c>
    </row>
    <row r="24" spans="2:8" s="28" customFormat="1" ht="24.75" customHeight="1" x14ac:dyDescent="0.3">
      <c r="B24" s="29" t="str">
        <f>сад!B24</f>
        <v>Рис отварной</v>
      </c>
      <c r="C24" s="33" t="s">
        <v>24</v>
      </c>
      <c r="D24" s="33" t="s">
        <v>25</v>
      </c>
      <c r="F24" s="32" t="str">
        <f t="shared" si="5"/>
        <v>Рис отварной</v>
      </c>
      <c r="G24" s="27" t="str">
        <f t="shared" si="6"/>
        <v>110</v>
      </c>
      <c r="H24" s="27" t="str">
        <f t="shared" si="6"/>
        <v>129,13</v>
      </c>
    </row>
    <row r="25" spans="2:8" s="28" customFormat="1" ht="24.75" customHeight="1" x14ac:dyDescent="0.3">
      <c r="B25" s="29" t="str">
        <f>сад!B25</f>
        <v>Напиток Витаминный</v>
      </c>
      <c r="C25" s="34">
        <v>150</v>
      </c>
      <c r="D25" s="34">
        <v>66.099999999999994</v>
      </c>
      <c r="F25" s="32" t="str">
        <f t="shared" si="5"/>
        <v>Напиток Витаминный</v>
      </c>
      <c r="G25" s="27">
        <f t="shared" si="6"/>
        <v>150</v>
      </c>
      <c r="H25" s="27">
        <f t="shared" si="6"/>
        <v>66.099999999999994</v>
      </c>
    </row>
    <row r="26" spans="2:8" s="28" customFormat="1" ht="24.75" customHeight="1" x14ac:dyDescent="0.3">
      <c r="B26" s="29" t="str">
        <f>сад!B26</f>
        <v>Хлеб пшеничный</v>
      </c>
      <c r="C26" s="33" t="s">
        <v>35</v>
      </c>
      <c r="D26" s="33" t="s">
        <v>31</v>
      </c>
      <c r="F26" s="32" t="str">
        <f t="shared" si="5"/>
        <v>Хлеб пшеничный</v>
      </c>
      <c r="G26" s="27" t="str">
        <f t="shared" si="6"/>
        <v>20</v>
      </c>
      <c r="H26" s="27" t="str">
        <f t="shared" si="6"/>
        <v>39,8</v>
      </c>
    </row>
    <row r="27" spans="2:8" s="28" customFormat="1" ht="24.75" customHeight="1" x14ac:dyDescent="0.3">
      <c r="B27" s="29" t="str">
        <f>сад!B27</f>
        <v>Хлеб ржаной</v>
      </c>
      <c r="C27" s="33" t="s">
        <v>35</v>
      </c>
      <c r="D27" s="33" t="s">
        <v>36</v>
      </c>
      <c r="F27" s="32" t="str">
        <f t="shared" si="5"/>
        <v>Хлеб ржаной</v>
      </c>
      <c r="G27" s="27" t="str">
        <f t="shared" si="6"/>
        <v>20</v>
      </c>
      <c r="H27" s="27" t="str">
        <f t="shared" si="6"/>
        <v>34,8</v>
      </c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5"/>
      <c r="D29" s="35"/>
      <c r="F29" s="26" t="str">
        <f t="shared" si="3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>Запеканка из творога с изюмом и соусом фруктовым</v>
      </c>
      <c r="C30" s="27" t="s">
        <v>37</v>
      </c>
      <c r="D30" s="30">
        <v>148.69999999999999</v>
      </c>
      <c r="F30" s="29" t="str">
        <f t="shared" si="3"/>
        <v>Запеканка из творога с изюмом и соусом фруктовым</v>
      </c>
      <c r="G30" s="27" t="str">
        <f t="shared" si="4"/>
        <v>130</v>
      </c>
      <c r="H30" s="27">
        <f t="shared" si="4"/>
        <v>148.69999999999999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30">
        <v>150</v>
      </c>
      <c r="D31" s="30">
        <v>34.450000000000003</v>
      </c>
      <c r="F31" s="29" t="str">
        <f t="shared" si="3"/>
        <v xml:space="preserve">Чай черный с сахаром </v>
      </c>
      <c r="G31" s="27">
        <f t="shared" si="4"/>
        <v>150</v>
      </c>
      <c r="H31" s="27">
        <f t="shared" si="4"/>
        <v>34.450000000000003</v>
      </c>
    </row>
    <row r="32" spans="2:8" s="28" customFormat="1" ht="24.75" customHeight="1" x14ac:dyDescent="0.3">
      <c r="B32" s="29" t="str">
        <f>сад!B32</f>
        <v>Хлеб пшеничный</v>
      </c>
      <c r="C32" s="34">
        <v>20</v>
      </c>
      <c r="D32" s="27" t="s">
        <v>31</v>
      </c>
      <c r="F32" s="29" t="str">
        <f t="shared" ref="F32" si="7">B32</f>
        <v>Хлеб пшеничный</v>
      </c>
      <c r="G32" s="27">
        <f t="shared" ref="G32" si="8">C32</f>
        <v>20</v>
      </c>
      <c r="H32" s="27" t="str">
        <f t="shared" ref="H32" si="9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0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2026-03-27T06:08:56Z</dcterms:modified>
</cp:coreProperties>
</file>