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9FA5D81-1D1A-4ADF-B947-8878CC8407D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C7" i="18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6" i="17"/>
  <c r="G25" i="17"/>
  <c r="G24" i="17"/>
  <c r="G23" i="17"/>
  <c r="G22" i="17"/>
  <c r="G18" i="17"/>
  <c r="G13" i="17"/>
  <c r="G14" i="17"/>
  <c r="G12" i="17"/>
  <c r="G32" i="18"/>
  <c r="G31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<sst xmlns="http://schemas.openxmlformats.org/spreadsheetml/2006/main" count="76" uniqueCount="41">
  <si>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</si>
  <si>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</si>
  <si>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</si>
  <si>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</si>
  <si>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</si>
  <si>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</si>
  <si>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</si>
  <si>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</si>
  <si>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</si>
  <si>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</si>
  <si>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</si>
  <si>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</si>
  <si>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</si>
  <si>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</si>
  <si>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</si>
  <si>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</si>
  <si>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Кисель плодово-ягодный   </t>
  </si>
  <si>
    <t>130</t>
  </si>
  <si>
    <t>50</t>
  </si>
  <si>
    <t>148,94</t>
  </si>
  <si>
    <t>Неделя 1 День 2</t>
  </si>
  <si>
    <t>Чай с молоком</t>
  </si>
  <si>
    <t>Кисломолочные продукты</t>
  </si>
  <si>
    <t>Фрукты</t>
  </si>
  <si>
    <t>47</t>
  </si>
  <si>
    <t>Биточки рыбные  по-домашнему</t>
  </si>
  <si>
    <t>Пряники</t>
  </si>
  <si>
    <t>108,22</t>
  </si>
  <si>
    <t>40</t>
  </si>
  <si>
    <t>102,77</t>
  </si>
  <si>
    <t>Каша пшеничная молочная с маслом сливочным</t>
  </si>
  <si>
    <t>Бутерброд с маслом, повидлом</t>
  </si>
  <si>
    <t>45</t>
  </si>
  <si>
    <t>Щи из свежей капусты с картофелем,мясом отв. и сметаной</t>
  </si>
  <si>
    <t>Пюре картофельное</t>
  </si>
  <si>
    <t>20</t>
  </si>
  <si>
    <t>Хлеб пшеничный</t>
  </si>
  <si>
    <t>Хлеб ржаной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</si>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</sst>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49" fontId="1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1" fillId="0" borderId="0" xfId="1" applyFont="1"/>
    <xf numFmtId="0" fontId="11" fillId="0" borderId="1" xfId="1" applyFont="1" applyBorder="1"/>
    <xf numFmtId="49" fontId="11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17" fontId="9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40</v>
      </c>
      <c r="H2" s="5" t="s">
        <v>40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20</v>
      </c>
      <c r="C7" s="51">
        <v>46119</v>
      </c>
      <c r="D7" s="51"/>
      <c r="F7" s="23" t="str">
        <f>B7</f>
        <v>Неделя 1 День 2</v>
      </c>
      <c r="G7" s="51">
        <f>C7</f>
        <v>46119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14</v>
      </c>
      <c r="D9" s="49" t="s">
        <v>13</v>
      </c>
      <c r="F9" s="45" t="s">
        <v>0</v>
      </c>
      <c r="G9" s="49" t="s">
        <v>14</v>
      </c>
      <c r="H9" s="49" t="s">
        <v>13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28" customFormat="1" ht="24.75" customHeight="1" x14ac:dyDescent="0.3">
      <c r="B11" s="26" t="s">
        <v>8</v>
      </c>
      <c r="C11" s="26"/>
      <c r="D11" s="27"/>
      <c r="F11" s="29" t="s">
        <v>8</v>
      </c>
      <c r="G11" s="29"/>
      <c r="H11" s="30"/>
    </row>
    <row r="12" spans="2:8" s="28" customFormat="1" ht="24.75" customHeight="1" x14ac:dyDescent="0.3">
      <c r="B12" s="31" t="s">
        <v>30</v>
      </c>
      <c r="C12" s="32" t="s">
        <v>9</v>
      </c>
      <c r="D12" s="32">
        <v>184.03</v>
      </c>
      <c r="F12" s="33" t="str">
        <f t="shared" ref="F12:H13" si="0">B12</f>
        <v>Каша пшеничная молочная с маслом сливочным</v>
      </c>
      <c r="G12" s="30" t="str">
        <f t="shared" si="0"/>
        <v>160</v>
      </c>
      <c r="H12" s="30">
        <f t="shared" si="0"/>
        <v>184.03</v>
      </c>
    </row>
    <row r="13" spans="2:8" s="28" customFormat="1" ht="24.75" customHeight="1" x14ac:dyDescent="0.3">
      <c r="B13" s="31" t="s">
        <v>31</v>
      </c>
      <c r="C13" s="34" t="s">
        <v>32</v>
      </c>
      <c r="D13" s="32">
        <v>97.18</v>
      </c>
      <c r="F13" s="33" t="str">
        <f t="shared" si="0"/>
        <v>Бутерброд с маслом, повидлом</v>
      </c>
      <c r="G13" s="30" t="str">
        <f t="shared" si="0"/>
        <v>45</v>
      </c>
      <c r="H13" s="30">
        <f t="shared" si="0"/>
        <v>97.18</v>
      </c>
    </row>
    <row r="14" spans="2:8" s="28" customFormat="1" ht="24.75" customHeight="1" x14ac:dyDescent="0.3">
      <c r="B14" s="35" t="s">
        <v>21</v>
      </c>
      <c r="C14" s="32" t="s">
        <v>11</v>
      </c>
      <c r="D14" s="32">
        <v>65.52</v>
      </c>
      <c r="F14" s="33" t="str">
        <f t="shared" ref="F14:F32" si="1">B14</f>
        <v>Чай с молоком</v>
      </c>
      <c r="G14" s="30" t="str">
        <f t="shared" ref="G14:H32" si="2">C14</f>
        <v>200</v>
      </c>
      <c r="H14" s="30">
        <f t="shared" si="2"/>
        <v>65.52</v>
      </c>
    </row>
    <row r="15" spans="2:8" s="28" customFormat="1" ht="24.75" customHeight="1" x14ac:dyDescent="0.3">
      <c r="B15" s="35"/>
      <c r="C15" s="27"/>
      <c r="D15" s="27"/>
      <c r="F15" s="33"/>
      <c r="G15" s="30"/>
      <c r="H15" s="30"/>
    </row>
    <row r="16" spans="2:8" s="28" customFormat="1" ht="24.75" customHeight="1" x14ac:dyDescent="0.3">
      <c r="B16" s="35"/>
      <c r="C16" s="27"/>
      <c r="D16" s="27"/>
      <c r="F16" s="33"/>
      <c r="G16" s="30"/>
      <c r="H16" s="30"/>
    </row>
    <row r="17" spans="2:8" s="28" customFormat="1" ht="24.75" customHeight="1" x14ac:dyDescent="0.3">
      <c r="B17" s="26" t="s">
        <v>5</v>
      </c>
      <c r="C17" s="27"/>
      <c r="D17" s="27"/>
      <c r="F17" s="29" t="str">
        <f t="shared" si="1"/>
        <v>Завтрак 2</v>
      </c>
      <c r="G17" s="30"/>
      <c r="H17" s="30"/>
    </row>
    <row r="18" spans="2:8" s="28" customFormat="1" ht="24.75" customHeight="1" x14ac:dyDescent="0.3">
      <c r="B18" s="31" t="s">
        <v>23</v>
      </c>
      <c r="C18" s="32">
        <v>100</v>
      </c>
      <c r="D18" s="27" t="s">
        <v>24</v>
      </c>
      <c r="F18" s="33" t="str">
        <f t="shared" si="1"/>
        <v>Фрукты</v>
      </c>
      <c r="G18" s="30">
        <f t="shared" si="2"/>
        <v>100</v>
      </c>
      <c r="H18" s="30" t="str">
        <f t="shared" si="2"/>
        <v>47</v>
      </c>
    </row>
    <row r="19" spans="2:8" s="28" customFormat="1" ht="24.75" customHeight="1" x14ac:dyDescent="0.3">
      <c r="B19" s="35"/>
      <c r="C19" s="27"/>
      <c r="D19" s="27"/>
      <c r="F19" s="33"/>
      <c r="G19" s="30"/>
      <c r="H19" s="30"/>
    </row>
    <row r="20" spans="2:8" s="28" customFormat="1" ht="24.75" customHeight="1" x14ac:dyDescent="0.3">
      <c r="B20" s="36"/>
      <c r="C20" s="27"/>
      <c r="D20" s="27"/>
      <c r="F20" s="33"/>
      <c r="G20" s="30"/>
      <c r="H20" s="30"/>
    </row>
    <row r="21" spans="2:8" s="28" customFormat="1" ht="24.75" customHeight="1" x14ac:dyDescent="0.3">
      <c r="B21" s="26" t="s">
        <v>7</v>
      </c>
      <c r="C21" s="27"/>
      <c r="D21" s="27"/>
      <c r="F21" s="29" t="str">
        <f t="shared" si="1"/>
        <v>Обед</v>
      </c>
      <c r="G21" s="30"/>
      <c r="H21" s="30"/>
    </row>
    <row r="22" spans="2:8" s="28" customFormat="1" ht="24.75" customHeight="1" x14ac:dyDescent="0.3">
      <c r="B22" s="35" t="s">
        <v>33</v>
      </c>
      <c r="C22" s="32">
        <v>190</v>
      </c>
      <c r="D22" s="32">
        <v>149</v>
      </c>
      <c r="F22" s="33" t="str">
        <f t="shared" si="1"/>
        <v>Щи из свежей капусты с картофелем,мясом отв. и сметаной</v>
      </c>
      <c r="G22" s="30">
        <f t="shared" si="2"/>
        <v>190</v>
      </c>
      <c r="H22" s="30">
        <f t="shared" si="2"/>
        <v>149</v>
      </c>
    </row>
    <row r="23" spans="2:8" s="28" customFormat="1" ht="24.75" customHeight="1" x14ac:dyDescent="0.3">
      <c r="B23" s="31" t="s">
        <v>25</v>
      </c>
      <c r="C23" s="32">
        <v>70</v>
      </c>
      <c r="D23" s="32">
        <v>144.19999999999999</v>
      </c>
      <c r="F23" s="33" t="str">
        <f t="shared" si="1"/>
        <v>Биточки рыбные  по-домашнему</v>
      </c>
      <c r="G23" s="30">
        <f t="shared" si="2"/>
        <v>70</v>
      </c>
      <c r="H23" s="30">
        <f t="shared" si="2"/>
        <v>144.19999999999999</v>
      </c>
    </row>
    <row r="24" spans="2:8" s="28" customFormat="1" ht="24.75" customHeight="1" x14ac:dyDescent="0.3">
      <c r="B24" s="35" t="s">
        <v>34</v>
      </c>
      <c r="C24" s="34" t="s">
        <v>17</v>
      </c>
      <c r="D24" s="34" t="s">
        <v>19</v>
      </c>
      <c r="F24" s="33" t="str">
        <f t="shared" ref="F24:H26" si="3">B24</f>
        <v>Пюре картофельное</v>
      </c>
      <c r="G24" s="30" t="str">
        <f t="shared" si="3"/>
        <v>130</v>
      </c>
      <c r="H24" s="30" t="str">
        <f t="shared" si="3"/>
        <v>148,94</v>
      </c>
    </row>
    <row r="25" spans="2:8" s="28" customFormat="1" ht="24.75" customHeight="1" x14ac:dyDescent="0.3">
      <c r="B25" s="31" t="s">
        <v>16</v>
      </c>
      <c r="C25" s="32">
        <v>180</v>
      </c>
      <c r="D25" s="32">
        <v>37.9</v>
      </c>
      <c r="F25" s="33" t="str">
        <f t="shared" si="3"/>
        <v xml:space="preserve">Кисель плодово-ягодный   </v>
      </c>
      <c r="G25" s="30">
        <f t="shared" si="3"/>
        <v>180</v>
      </c>
      <c r="H25" s="30">
        <f t="shared" si="3"/>
        <v>37.9</v>
      </c>
    </row>
    <row r="26" spans="2:8" s="28" customFormat="1" ht="24.75" customHeight="1" x14ac:dyDescent="0.3">
      <c r="B26" s="35" t="s">
        <v>36</v>
      </c>
      <c r="C26" s="27" t="s">
        <v>35</v>
      </c>
      <c r="D26" s="27" t="s">
        <v>38</v>
      </c>
      <c r="F26" s="33" t="str">
        <f t="shared" si="3"/>
        <v>Хлеб пшеничный</v>
      </c>
      <c r="G26" s="30" t="str">
        <f t="shared" si="3"/>
        <v>20</v>
      </c>
      <c r="H26" s="30" t="str">
        <f t="shared" si="3"/>
        <v>39,8</v>
      </c>
    </row>
    <row r="27" spans="2:8" s="28" customFormat="1" ht="24.75" customHeight="1" x14ac:dyDescent="0.3">
      <c r="B27" s="35" t="s">
        <v>37</v>
      </c>
      <c r="C27" s="27" t="s">
        <v>35</v>
      </c>
      <c r="D27" s="27" t="s">
        <v>39</v>
      </c>
      <c r="F27" s="33" t="str">
        <f t="shared" ref="F27" si="4">B27</f>
        <v>Хлеб ржаной</v>
      </c>
      <c r="G27" s="30" t="str">
        <f t="shared" ref="G27" si="5">C27</f>
        <v>20</v>
      </c>
      <c r="H27" s="30" t="str">
        <f t="shared" ref="H27" si="6">D27</f>
        <v>34,8</v>
      </c>
    </row>
    <row r="28" spans="2:8" s="28" customFormat="1" ht="24.75" customHeight="1" x14ac:dyDescent="0.3">
      <c r="B28" s="35"/>
      <c r="C28" s="27"/>
      <c r="D28" s="27"/>
      <c r="F28" s="33"/>
      <c r="G28" s="30"/>
      <c r="H28" s="30"/>
    </row>
    <row r="29" spans="2:8" s="28" customFormat="1" ht="24.75" customHeight="1" x14ac:dyDescent="0.3">
      <c r="B29" s="36"/>
      <c r="C29" s="27"/>
      <c r="D29" s="27"/>
      <c r="F29" s="33"/>
      <c r="G29" s="30"/>
      <c r="H29" s="30"/>
    </row>
    <row r="30" spans="2:8" s="28" customFormat="1" ht="24.75" customHeight="1" x14ac:dyDescent="0.3">
      <c r="B30" s="26" t="s">
        <v>6</v>
      </c>
      <c r="C30" s="37"/>
      <c r="D30" s="37"/>
      <c r="F30" s="29" t="str">
        <f t="shared" si="1"/>
        <v>Полдник</v>
      </c>
      <c r="G30" s="30"/>
      <c r="H30" s="30"/>
    </row>
    <row r="31" spans="2:8" s="28" customFormat="1" ht="24.75" customHeight="1" x14ac:dyDescent="0.3">
      <c r="B31" s="35" t="s">
        <v>26</v>
      </c>
      <c r="C31" s="34" t="s">
        <v>18</v>
      </c>
      <c r="D31" s="34" t="s">
        <v>27</v>
      </c>
      <c r="F31" s="33" t="str">
        <f t="shared" si="1"/>
        <v>Пряники</v>
      </c>
      <c r="G31" s="30" t="str">
        <f t="shared" si="2"/>
        <v>50</v>
      </c>
      <c r="H31" s="30" t="str">
        <f t="shared" si="2"/>
        <v>108,22</v>
      </c>
    </row>
    <row r="32" spans="2:8" s="28" customFormat="1" ht="24.75" customHeight="1" x14ac:dyDescent="0.3">
      <c r="B32" s="31" t="s">
        <v>22</v>
      </c>
      <c r="C32" s="32" t="s">
        <v>11</v>
      </c>
      <c r="D32" s="32">
        <v>126</v>
      </c>
      <c r="F32" s="33" t="str">
        <f t="shared" si="1"/>
        <v>Кисломолочные продукты</v>
      </c>
      <c r="G32" s="30" t="str">
        <f t="shared" si="2"/>
        <v>200</v>
      </c>
      <c r="H32" s="30">
        <f t="shared" si="2"/>
        <v>126</v>
      </c>
    </row>
    <row r="33" spans="2:8" s="39" customFormat="1" ht="24.75" customHeight="1" x14ac:dyDescent="0.3">
      <c r="B33" s="38"/>
      <c r="C33" s="34"/>
      <c r="D33" s="34"/>
      <c r="F33" s="40"/>
      <c r="G33" s="41"/>
      <c r="H33" s="41"/>
    </row>
    <row r="34" spans="2:8" ht="11.25" customHeight="1" x14ac:dyDescent="0.3">
      <c r="B34" s="3"/>
      <c r="C34" s="3"/>
      <c r="F34" s="3"/>
      <c r="G34" s="3"/>
      <c r="H34" s="6"/>
    </row>
    <row r="35" spans="2:8" s="19" customFormat="1" x14ac:dyDescent="0.3">
      <c r="B35" s="17" t="s">
        <v>2</v>
      </c>
      <c r="C35" s="17"/>
      <c r="D35" s="18"/>
      <c r="F35" s="17" t="s">
        <v>2</v>
      </c>
      <c r="G35" s="17"/>
      <c r="H35" s="18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2</v>
      </c>
      <c r="C7" s="52">
        <f>сад!C7</f>
        <v>46119</v>
      </c>
      <c r="D7" s="52"/>
      <c r="F7" s="24" t="str">
        <f>B7</f>
        <v>Неделя 1 День 2</v>
      </c>
      <c r="G7" s="52">
        <f>C7</f>
        <v>46119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49" t="s">
        <v>15</v>
      </c>
      <c r="D9" s="57" t="s">
        <v>13</v>
      </c>
      <c r="F9" s="53" t="s">
        <v>0</v>
      </c>
      <c r="G9" s="49" t="s">
        <v>15</v>
      </c>
      <c r="H9" s="57" t="s">
        <v>13</v>
      </c>
    </row>
    <row r="10" spans="2:8" ht="37.5" customHeight="1" x14ac:dyDescent="0.3">
      <c r="B10" s="54"/>
      <c r="C10" s="50"/>
      <c r="D10" s="58"/>
      <c r="F10" s="54"/>
      <c r="G10" s="50"/>
      <c r="H10" s="58"/>
    </row>
    <row r="11" spans="2:8" s="39" customFormat="1" ht="24.75" customHeight="1" x14ac:dyDescent="0.3">
      <c r="B11" s="42" t="s">
        <v>8</v>
      </c>
      <c r="C11" s="42"/>
      <c r="D11" s="41"/>
      <c r="F11" s="42" t="s">
        <v>8</v>
      </c>
      <c r="G11" s="42"/>
      <c r="H11" s="41"/>
    </row>
    <row r="12" spans="2:8" s="39" customFormat="1" ht="24.75" customHeight="1" x14ac:dyDescent="0.3">
      <c r="B12" s="40" t="str">
        <f>сад!B12</f>
        <v>Каша пшеничная молочная с маслом сливочным</v>
      </c>
      <c r="C12" s="32" t="s">
        <v>12</v>
      </c>
      <c r="D12" s="32">
        <v>108.79</v>
      </c>
      <c r="F12" s="40" t="str">
        <f>B12</f>
        <v>Каша пшеничная молочная с маслом сливочным</v>
      </c>
      <c r="G12" s="41" t="str">
        <f>C12</f>
        <v>140</v>
      </c>
      <c r="H12" s="41">
        <f>D12</f>
        <v>108.79</v>
      </c>
    </row>
    <row r="13" spans="2:8" s="39" customFormat="1" ht="24.75" customHeight="1" x14ac:dyDescent="0.3">
      <c r="B13" s="40" t="str">
        <f>сад!B13</f>
        <v>Бутерброд с маслом, повидлом</v>
      </c>
      <c r="C13" s="34" t="s">
        <v>32</v>
      </c>
      <c r="D13" s="32">
        <v>97.18</v>
      </c>
      <c r="F13" s="40" t="str">
        <f t="shared" ref="F13:F14" si="0">B13</f>
        <v>Бутерброд с маслом, повидлом</v>
      </c>
      <c r="G13" s="41" t="str">
        <f t="shared" ref="G13:G14" si="1">C13</f>
        <v>45</v>
      </c>
      <c r="H13" s="41">
        <f t="shared" ref="H13:H14" si="2">D13</f>
        <v>97.18</v>
      </c>
    </row>
    <row r="14" spans="2:8" s="39" customFormat="1" ht="24.75" customHeight="1" x14ac:dyDescent="0.3">
      <c r="B14" s="40" t="str">
        <f>сад!B14</f>
        <v>Чай с молоком</v>
      </c>
      <c r="C14" s="32" t="s">
        <v>10</v>
      </c>
      <c r="D14" s="32">
        <v>58.97</v>
      </c>
      <c r="F14" s="40" t="str">
        <f t="shared" si="0"/>
        <v>Чай с молоком</v>
      </c>
      <c r="G14" s="41" t="str">
        <f t="shared" si="1"/>
        <v>180</v>
      </c>
      <c r="H14" s="41">
        <f t="shared" si="2"/>
        <v>58.97</v>
      </c>
    </row>
    <row r="15" spans="2:8" s="39" customFormat="1" ht="24.75" customHeight="1" x14ac:dyDescent="0.3">
      <c r="B15" s="40"/>
      <c r="C15" s="43"/>
      <c r="D15" s="43"/>
      <c r="F15" s="40"/>
      <c r="G15" s="41"/>
      <c r="H15" s="41"/>
    </row>
    <row r="16" spans="2:8" s="39" customFormat="1" ht="24.75" customHeight="1" x14ac:dyDescent="0.3">
      <c r="B16" s="40"/>
      <c r="C16" s="43"/>
      <c r="D16" s="43"/>
      <c r="F16" s="40"/>
      <c r="G16" s="41"/>
      <c r="H16" s="41"/>
    </row>
    <row r="17" spans="2:8" s="39" customFormat="1" ht="24.75" customHeight="1" x14ac:dyDescent="0.3">
      <c r="B17" s="42" t="str">
        <f>сад!B17</f>
        <v>Завтрак 2</v>
      </c>
      <c r="C17" s="43"/>
      <c r="D17" s="43"/>
      <c r="F17" s="42" t="str">
        <f t="shared" ref="F17:F32" si="3">B17</f>
        <v>Завтрак 2</v>
      </c>
      <c r="G17" s="41"/>
      <c r="H17" s="41"/>
    </row>
    <row r="18" spans="2:8" s="39" customFormat="1" ht="24.75" customHeight="1" x14ac:dyDescent="0.3">
      <c r="B18" s="40" t="str">
        <f>сад!B18</f>
        <v>Фрукты</v>
      </c>
      <c r="C18" s="32">
        <v>100</v>
      </c>
      <c r="D18" s="27" t="s">
        <v>24</v>
      </c>
      <c r="F18" s="40" t="str">
        <f t="shared" si="3"/>
        <v>Фрукты</v>
      </c>
      <c r="G18" s="41">
        <f t="shared" ref="G18:H32" si="4">C18</f>
        <v>100</v>
      </c>
      <c r="H18" s="41" t="str">
        <f t="shared" si="4"/>
        <v>47</v>
      </c>
    </row>
    <row r="19" spans="2:8" s="39" customFormat="1" ht="24.75" customHeight="1" x14ac:dyDescent="0.3">
      <c r="B19" s="40"/>
      <c r="C19" s="43"/>
      <c r="D19" s="43"/>
      <c r="F19" s="40"/>
      <c r="G19" s="41"/>
      <c r="H19" s="41"/>
    </row>
    <row r="20" spans="2:8" s="39" customFormat="1" ht="24.75" customHeight="1" x14ac:dyDescent="0.3">
      <c r="B20" s="40"/>
      <c r="C20" s="43"/>
      <c r="D20" s="43"/>
      <c r="F20" s="40"/>
      <c r="G20" s="41"/>
      <c r="H20" s="41"/>
    </row>
    <row r="21" spans="2:8" s="39" customFormat="1" ht="24.75" customHeight="1" x14ac:dyDescent="0.3">
      <c r="B21" s="42" t="str">
        <f>сад!B21</f>
        <v>Обед</v>
      </c>
      <c r="C21" s="43"/>
      <c r="D21" s="43"/>
      <c r="F21" s="42" t="str">
        <f t="shared" si="3"/>
        <v>Обед</v>
      </c>
      <c r="G21" s="41"/>
      <c r="H21" s="41"/>
    </row>
    <row r="22" spans="2:8" s="39" customFormat="1" ht="24.75" customHeight="1" x14ac:dyDescent="0.3">
      <c r="B22" s="40" t="str">
        <f>сад!B22</f>
        <v>Щи из свежей капусты с картофелем,мясом отв. и сметаной</v>
      </c>
      <c r="C22" s="32">
        <v>160</v>
      </c>
      <c r="D22" s="32">
        <v>127.54</v>
      </c>
      <c r="F22" s="40" t="str">
        <f t="shared" si="3"/>
        <v>Щи из свежей капусты с картофелем,мясом отв. и сметаной</v>
      </c>
      <c r="G22" s="41">
        <f t="shared" si="4"/>
        <v>160</v>
      </c>
      <c r="H22" s="41">
        <f t="shared" si="4"/>
        <v>127.54</v>
      </c>
    </row>
    <row r="23" spans="2:8" s="39" customFormat="1" ht="24.75" customHeight="1" x14ac:dyDescent="0.3">
      <c r="B23" s="40" t="str">
        <f>сад!B23</f>
        <v>Биточки рыбные  по-домашнему</v>
      </c>
      <c r="C23" s="32">
        <v>60</v>
      </c>
      <c r="D23" s="32">
        <v>103.2</v>
      </c>
      <c r="F23" s="40" t="str">
        <f t="shared" si="3"/>
        <v>Биточки рыбные  по-домашнему</v>
      </c>
      <c r="G23" s="41">
        <f t="shared" si="4"/>
        <v>60</v>
      </c>
      <c r="H23" s="41">
        <f t="shared" si="4"/>
        <v>103.2</v>
      </c>
    </row>
    <row r="24" spans="2:8" s="39" customFormat="1" ht="24.75" customHeight="1" x14ac:dyDescent="0.3">
      <c r="B24" s="40" t="str">
        <f>сад!B24</f>
        <v>Пюре картофельное</v>
      </c>
      <c r="C24" s="32">
        <v>110</v>
      </c>
      <c r="D24" s="32">
        <v>111.16</v>
      </c>
      <c r="F24" s="40" t="str">
        <f t="shared" ref="F24:H26" si="5">B24</f>
        <v>Пюре картофельное</v>
      </c>
      <c r="G24" s="41">
        <f t="shared" si="5"/>
        <v>110</v>
      </c>
      <c r="H24" s="41">
        <f t="shared" si="5"/>
        <v>111.16</v>
      </c>
    </row>
    <row r="25" spans="2:8" s="39" customFormat="1" ht="24.75" customHeight="1" x14ac:dyDescent="0.3">
      <c r="B25" s="40" t="str">
        <f>сад!B25</f>
        <v xml:space="preserve">Кисель плодово-ягодный   </v>
      </c>
      <c r="C25" s="32">
        <v>150</v>
      </c>
      <c r="D25" s="32">
        <v>34.11</v>
      </c>
      <c r="F25" s="40" t="str">
        <f t="shared" si="5"/>
        <v xml:space="preserve">Кисель плодово-ягодный   </v>
      </c>
      <c r="G25" s="41">
        <f t="shared" si="5"/>
        <v>150</v>
      </c>
      <c r="H25" s="41">
        <f t="shared" si="5"/>
        <v>34.11</v>
      </c>
    </row>
    <row r="26" spans="2:8" s="39" customFormat="1" ht="24.75" customHeight="1" x14ac:dyDescent="0.3">
      <c r="B26" s="40" t="str">
        <f>сад!B26</f>
        <v>Хлеб пшеничный</v>
      </c>
      <c r="C26" s="27" t="s">
        <v>35</v>
      </c>
      <c r="D26" s="27" t="s">
        <v>38</v>
      </c>
      <c r="F26" s="40" t="str">
        <f t="shared" si="5"/>
        <v>Хлеб пшеничный</v>
      </c>
      <c r="G26" s="41" t="str">
        <f t="shared" si="5"/>
        <v>20</v>
      </c>
      <c r="H26" s="41" t="str">
        <f t="shared" si="5"/>
        <v>39,8</v>
      </c>
    </row>
    <row r="27" spans="2:8" s="39" customFormat="1" ht="24.75" customHeight="1" x14ac:dyDescent="0.3">
      <c r="B27" s="40" t="str">
        <f>сад!B27</f>
        <v>Хлеб ржаной</v>
      </c>
      <c r="C27" s="27" t="s">
        <v>35</v>
      </c>
      <c r="D27" s="27" t="s">
        <v>39</v>
      </c>
      <c r="F27" s="40" t="str">
        <f t="shared" ref="F27" si="6">B27</f>
        <v>Хлеб ржаной</v>
      </c>
      <c r="G27" s="41" t="str">
        <f t="shared" ref="G27" si="7">C27</f>
        <v>20</v>
      </c>
      <c r="H27" s="41" t="str">
        <f t="shared" ref="H27" si="8">D27</f>
        <v>34,8</v>
      </c>
    </row>
    <row r="28" spans="2:8" s="39" customFormat="1" ht="24.75" customHeight="1" x14ac:dyDescent="0.3">
      <c r="B28" s="40"/>
      <c r="C28" s="43"/>
      <c r="D28" s="43"/>
      <c r="F28" s="40"/>
      <c r="G28" s="41"/>
      <c r="H28" s="41"/>
    </row>
    <row r="29" spans="2:8" s="39" customFormat="1" ht="24.75" customHeight="1" x14ac:dyDescent="0.3">
      <c r="B29" s="40"/>
      <c r="C29" s="43"/>
      <c r="D29" s="43"/>
      <c r="F29" s="40"/>
      <c r="G29" s="41"/>
      <c r="H29" s="41"/>
    </row>
    <row r="30" spans="2:8" s="39" customFormat="1" ht="24.75" customHeight="1" x14ac:dyDescent="0.3">
      <c r="B30" s="42" t="str">
        <f>сад!B30</f>
        <v>Полдник</v>
      </c>
      <c r="C30" s="44"/>
      <c r="D30" s="44"/>
      <c r="F30" s="42" t="str">
        <f t="shared" si="3"/>
        <v>Полдник</v>
      </c>
      <c r="G30" s="41"/>
      <c r="H30" s="41"/>
    </row>
    <row r="31" spans="2:8" s="39" customFormat="1" ht="24.75" customHeight="1" x14ac:dyDescent="0.3">
      <c r="B31" s="40" t="str">
        <f>сад!B31</f>
        <v>Пряники</v>
      </c>
      <c r="C31" s="34" t="s">
        <v>28</v>
      </c>
      <c r="D31" s="34" t="s">
        <v>29</v>
      </c>
      <c r="F31" s="40" t="str">
        <f t="shared" si="3"/>
        <v>Пряники</v>
      </c>
      <c r="G31" s="41" t="str">
        <f t="shared" si="4"/>
        <v>40</v>
      </c>
      <c r="H31" s="41" t="str">
        <f>D31</f>
        <v>102,77</v>
      </c>
    </row>
    <row r="32" spans="2:8" s="39" customFormat="1" ht="24.75" customHeight="1" x14ac:dyDescent="0.3">
      <c r="B32" s="40" t="str">
        <f>сад!B32</f>
        <v>Кисломолочные продукты</v>
      </c>
      <c r="C32" s="41" t="s">
        <v>10</v>
      </c>
      <c r="D32" s="32">
        <v>95.4</v>
      </c>
      <c r="F32" s="40" t="str">
        <f t="shared" si="3"/>
        <v>Кисломолочные продукты</v>
      </c>
      <c r="G32" s="41" t="str">
        <f t="shared" si="4"/>
        <v>180</v>
      </c>
      <c r="H32" s="41">
        <f>D32</f>
        <v>95.4</v>
      </c>
    </row>
    <row r="33" spans="2:8" s="39" customFormat="1" ht="24.75" customHeight="1" x14ac:dyDescent="0.3">
      <c r="B33" s="38"/>
      <c r="C33" s="34"/>
      <c r="D33" s="34"/>
      <c r="F33" s="40"/>
      <c r="G33" s="41"/>
      <c r="H33" s="41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0" t="s">
        <v>2</v>
      </c>
      <c r="C35" s="20"/>
      <c r="D35" s="21"/>
      <c r="F35" s="20" t="s">
        <v>2</v>
      </c>
      <c r="G35" s="20"/>
      <c r="H35" s="21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2026-03-27T06:08:25Z</dcterms:modified>
</cp:coreProperties>
</file>