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C3A75C1-0B7A-48F4-BBA6-A7A4F6160A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3" i="18"/>
  <c r="G33" i="18"/>
  <c r="H33" i="18"/>
  <c r="B33" i="18"/>
  <c r="F33" i="17"/>
  <c r="G33" i="17"/>
  <c r="H33" i="17"/>
  <c r="G31" i="18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<sst xmlns="http://schemas.openxmlformats.org/spreadsheetml/2006/main" count="103" uniqueCount="55">
  <si>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</si>
  <si>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</si>
  <si>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</si>
  <si>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</si>
  <si>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</si>
  <si>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</si>
  <si>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</si>
  <si>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</si>
  <si>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</si>
  <si>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</si>
  <si>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</si>
  <si>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</si>
  <si>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</si>
  <si>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</si>
  <si>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</si>
  <si>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</si>
  <si>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</si>
  <si>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</si>
  <si>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</si>
  <si>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108,79</t>
  </si>
  <si>
    <t>110</t>
  </si>
  <si>
    <t>130</t>
  </si>
  <si>
    <t>184,03</t>
  </si>
  <si>
    <t>Чай с лимоном</t>
  </si>
  <si>
    <t>118,66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</si>
  <si>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</si>
  <si>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</si>
  <si>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</si>
  <si>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</si>
  <si>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</si>
  <si>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</si>
  <si>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</si>
  <si>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Неделя 4 День 3</t>
  </si>
  <si>
    <t>80</t>
  </si>
  <si>
    <t>Тефтели мясные с соусом</t>
  </si>
  <si>
    <t>Суп-пюре из разных овощей с гренками</t>
  </si>
  <si>
    <t xml:space="preserve">Макаронные изделия (пенне) отварные   </t>
  </si>
  <si>
    <t>96</t>
  </si>
  <si>
    <t>Гратен</t>
  </si>
  <si>
    <t>Чай черный с сахаром</t>
  </si>
  <si>
    <t>Хлеб пшеничный</t>
  </si>
  <si>
    <t>20</t>
  </si>
  <si>
    <t>45,93</t>
  </si>
  <si>
    <t>39,8</t>
  </si>
  <si>
    <t>148,7</t>
  </si>
  <si>
    <t>41,34</t>
  </si>
  <si>
    <t>Каша пшеничная молочная с маслом сливочным</t>
  </si>
  <si>
    <t>40</t>
  </si>
  <si>
    <t>Сок</t>
  </si>
  <si>
    <t>90</t>
  </si>
  <si>
    <t>Хлеб ржаной</t>
  </si>
  <si>
    <t>34,8</t>
  </si>
  <si>
    <t>226,7</t>
  </si>
  <si>
    <t>65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</si>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</sst>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1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54</v>
      </c>
      <c r="F2" s="6"/>
      <c r="G2" s="6"/>
      <c r="H2" s="5" t="s">
        <v>54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38" t="s">
        <v>32</v>
      </c>
      <c r="C7" s="46">
        <v>46113</v>
      </c>
      <c r="D7" s="46"/>
      <c r="F7" s="36" t="str">
        <f>B7</f>
        <v>Неделя 4 День 3</v>
      </c>
      <c r="G7" s="46">
        <f>C7</f>
        <v>46113</v>
      </c>
      <c r="H7" s="46"/>
    </row>
    <row r="8" spans="2:12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12" ht="18.75" customHeight="1" x14ac:dyDescent="0.3">
      <c r="B9" s="47" t="s">
        <v>0</v>
      </c>
      <c r="C9" s="51" t="s">
        <v>15</v>
      </c>
      <c r="D9" s="51" t="s">
        <v>14</v>
      </c>
      <c r="F9" s="47" t="s">
        <v>0</v>
      </c>
      <c r="G9" s="51" t="s">
        <v>15</v>
      </c>
      <c r="H9" s="51" t="s">
        <v>14</v>
      </c>
    </row>
    <row r="10" spans="2:12" ht="37.5" customHeight="1" x14ac:dyDescent="0.3">
      <c r="B10" s="48"/>
      <c r="C10" s="52"/>
      <c r="D10" s="52"/>
      <c r="F10" s="48"/>
      <c r="G10" s="52"/>
      <c r="H10" s="52"/>
    </row>
    <row r="11" spans="2:12" s="42" customFormat="1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12" s="42" customFormat="1" ht="24.75" customHeight="1" x14ac:dyDescent="0.3">
      <c r="B12" s="28" t="s">
        <v>46</v>
      </c>
      <c r="C12" s="26" t="s">
        <v>10</v>
      </c>
      <c r="D12" s="26" t="s">
        <v>22</v>
      </c>
      <c r="E12" s="27"/>
      <c r="F12" s="28" t="str">
        <f>B12</f>
        <v>Каша пшеничная молочная с маслом сливочным</v>
      </c>
      <c r="G12" s="26" t="str">
        <f>C12</f>
        <v>160</v>
      </c>
      <c r="H12" s="26" t="str">
        <f>D12</f>
        <v>184,03</v>
      </c>
    </row>
    <row r="13" spans="2:12" s="42" customFormat="1" ht="24.75" customHeight="1" x14ac:dyDescent="0.3">
      <c r="B13" s="28" t="s">
        <v>17</v>
      </c>
      <c r="C13" s="26" t="s">
        <v>47</v>
      </c>
      <c r="D13" s="26" t="s">
        <v>18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40</v>
      </c>
      <c r="H13" s="26" t="str">
        <f t="shared" ref="H13:H14" si="2">D13</f>
        <v>115</v>
      </c>
    </row>
    <row r="14" spans="2:12" s="42" customFormat="1" ht="24.75" customHeight="1" x14ac:dyDescent="0.3">
      <c r="B14" s="28" t="s">
        <v>23</v>
      </c>
      <c r="C14" s="26" t="s">
        <v>11</v>
      </c>
      <c r="D14" s="26" t="s">
        <v>28</v>
      </c>
      <c r="E14" s="27"/>
      <c r="F14" s="28" t="str">
        <f t="shared" si="0"/>
        <v>Чай с лимоном</v>
      </c>
      <c r="G14" s="26" t="str">
        <f t="shared" si="1"/>
        <v>200</v>
      </c>
      <c r="H14" s="26" t="str">
        <f t="shared" si="2"/>
        <v>35,98</v>
      </c>
    </row>
    <row r="15" spans="2:12" s="42" customFormat="1" ht="24.75" customHeight="1" x14ac:dyDescent="0.3">
      <c r="B15" s="28"/>
      <c r="C15" s="26"/>
      <c r="D15" s="26"/>
      <c r="E15" s="27"/>
      <c r="F15" s="28"/>
      <c r="G15" s="26"/>
      <c r="H15" s="26"/>
      <c r="L15" s="43"/>
    </row>
    <row r="16" spans="2:12" s="42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2" customFormat="1" ht="24.75" customHeight="1" x14ac:dyDescent="0.3">
      <c r="B17" s="25" t="s">
        <v>5</v>
      </c>
      <c r="C17" s="26"/>
      <c r="D17" s="26"/>
      <c r="E17" s="27"/>
      <c r="F17" s="25" t="str">
        <f>B17</f>
        <v>Завтрак 2</v>
      </c>
      <c r="G17" s="26"/>
      <c r="H17" s="26"/>
    </row>
    <row r="18" spans="2:8" s="42" customFormat="1" ht="24.75" customHeight="1" x14ac:dyDescent="0.3">
      <c r="B18" s="28" t="s">
        <v>48</v>
      </c>
      <c r="C18" s="26" t="s">
        <v>9</v>
      </c>
      <c r="D18" s="26" t="s">
        <v>24</v>
      </c>
      <c r="E18" s="27"/>
      <c r="F18" s="28" t="str">
        <f>B18</f>
        <v>Сок</v>
      </c>
      <c r="G18" s="26" t="str">
        <f>C18</f>
        <v>180</v>
      </c>
      <c r="H18" s="26" t="str">
        <f>D18</f>
        <v>118,66</v>
      </c>
    </row>
    <row r="19" spans="2:8" s="42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2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2" customFormat="1" ht="24.75" customHeight="1" x14ac:dyDescent="0.3">
      <c r="B21" s="25" t="s">
        <v>7</v>
      </c>
      <c r="C21" s="26"/>
      <c r="D21" s="26"/>
      <c r="E21" s="27"/>
      <c r="F21" s="25" t="str">
        <f t="shared" ref="F21:F26" si="3">B21</f>
        <v>Обед</v>
      </c>
      <c r="G21" s="26"/>
      <c r="H21" s="26"/>
    </row>
    <row r="22" spans="2:8" s="42" customFormat="1" ht="24.75" customHeight="1" x14ac:dyDescent="0.3">
      <c r="B22" s="28" t="s">
        <v>35</v>
      </c>
      <c r="C22" s="26" t="s">
        <v>9</v>
      </c>
      <c r="D22" s="26" t="s">
        <v>37</v>
      </c>
      <c r="E22" s="27"/>
      <c r="F22" s="28" t="str">
        <f t="shared" si="3"/>
        <v>Суп-пюре из разных овощей с гренками</v>
      </c>
      <c r="G22" s="26" t="str">
        <f t="shared" ref="G22:H26" si="4">C22</f>
        <v>180</v>
      </c>
      <c r="H22" s="26" t="str">
        <f t="shared" si="4"/>
        <v>96</v>
      </c>
    </row>
    <row r="23" spans="2:8" s="42" customFormat="1" ht="24.75" customHeight="1" x14ac:dyDescent="0.3">
      <c r="B23" s="41" t="s">
        <v>34</v>
      </c>
      <c r="C23" s="18" t="s">
        <v>49</v>
      </c>
      <c r="D23" s="44">
        <v>282.24</v>
      </c>
      <c r="E23" s="27"/>
      <c r="F23" s="28" t="str">
        <f t="shared" si="3"/>
        <v>Тефтели мясные с соусом</v>
      </c>
      <c r="G23" s="26" t="str">
        <f t="shared" si="4"/>
        <v>90</v>
      </c>
      <c r="H23" s="26">
        <f t="shared" si="4"/>
        <v>282.24</v>
      </c>
    </row>
    <row r="24" spans="2:8" s="42" customFormat="1" ht="24.75" customHeight="1" x14ac:dyDescent="0.3">
      <c r="B24" s="34" t="s">
        <v>36</v>
      </c>
      <c r="C24" s="18" t="s">
        <v>21</v>
      </c>
      <c r="D24" s="26" t="s">
        <v>25</v>
      </c>
      <c r="E24" s="27"/>
      <c r="F24" s="28" t="str">
        <f t="shared" si="3"/>
        <v xml:space="preserve">Макаронные изделия (пенне) отварные   </v>
      </c>
      <c r="G24" s="26" t="str">
        <f t="shared" si="4"/>
        <v>130</v>
      </c>
      <c r="H24" s="26" t="str">
        <f t="shared" si="4"/>
        <v>175,66</v>
      </c>
    </row>
    <row r="25" spans="2:8" s="42" customFormat="1" ht="24.75" customHeight="1" x14ac:dyDescent="0.3">
      <c r="B25" s="20" t="s">
        <v>26</v>
      </c>
      <c r="C25" s="18" t="s">
        <v>9</v>
      </c>
      <c r="D25" s="18" t="s">
        <v>27</v>
      </c>
      <c r="E25" s="27"/>
      <c r="F25" s="28" t="str">
        <f t="shared" si="3"/>
        <v>Компот из сухофруктов</v>
      </c>
      <c r="G25" s="26" t="str">
        <f t="shared" si="4"/>
        <v>180</v>
      </c>
      <c r="H25" s="26" t="str">
        <f t="shared" si="4"/>
        <v>71,76</v>
      </c>
    </row>
    <row r="26" spans="2:8" s="42" customFormat="1" ht="24.75" customHeight="1" x14ac:dyDescent="0.3">
      <c r="B26" s="20" t="s">
        <v>40</v>
      </c>
      <c r="C26" s="18" t="s">
        <v>41</v>
      </c>
      <c r="D26" s="18" t="s">
        <v>43</v>
      </c>
      <c r="E26" s="27"/>
      <c r="F26" s="28" t="str">
        <f t="shared" si="3"/>
        <v>Хлеб пшеничный</v>
      </c>
      <c r="G26" s="26" t="str">
        <f t="shared" si="4"/>
        <v>20</v>
      </c>
      <c r="H26" s="26" t="str">
        <f t="shared" si="4"/>
        <v>39,8</v>
      </c>
    </row>
    <row r="27" spans="2:8" s="42" customFormat="1" ht="24.75" customHeight="1" x14ac:dyDescent="0.3">
      <c r="B27" s="20" t="s">
        <v>50</v>
      </c>
      <c r="C27" s="18" t="s">
        <v>41</v>
      </c>
      <c r="D27" s="18" t="s">
        <v>51</v>
      </c>
      <c r="E27" s="27"/>
      <c r="F27" s="28" t="str">
        <f t="shared" ref="F27" si="5">B27</f>
        <v>Хлеб ржаной</v>
      </c>
      <c r="G27" s="26" t="str">
        <f t="shared" ref="G27" si="6">C27</f>
        <v>20</v>
      </c>
      <c r="H27" s="26" t="str">
        <f t="shared" ref="H27" si="7">D27</f>
        <v>34,8</v>
      </c>
    </row>
    <row r="28" spans="2:8" s="42" customFormat="1" ht="24.75" customHeight="1" x14ac:dyDescent="0.3">
      <c r="B28" s="28"/>
      <c r="C28" s="26"/>
      <c r="D28" s="26"/>
      <c r="E28" s="27"/>
      <c r="F28" s="28"/>
      <c r="G28" s="26"/>
      <c r="H28" s="26"/>
    </row>
    <row r="29" spans="2:8" s="42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2" customFormat="1" ht="24.75" customHeight="1" x14ac:dyDescent="0.3">
      <c r="B30" s="25" t="s">
        <v>6</v>
      </c>
      <c r="C30" s="30"/>
      <c r="D30" s="30"/>
      <c r="E30" s="27"/>
      <c r="F30" s="25" t="str">
        <f t="shared" ref="F30:F32" si="8">B30</f>
        <v>Полдник</v>
      </c>
      <c r="G30" s="26"/>
      <c r="H30" s="26"/>
    </row>
    <row r="31" spans="2:8" s="42" customFormat="1" ht="24.75" customHeight="1" x14ac:dyDescent="0.3">
      <c r="B31" s="34" t="s">
        <v>38</v>
      </c>
      <c r="C31" s="26" t="s">
        <v>12</v>
      </c>
      <c r="D31" s="26" t="s">
        <v>52</v>
      </c>
      <c r="E31" s="27"/>
      <c r="F31" s="28" t="str">
        <f t="shared" ref="F31" si="9">B31</f>
        <v>Гратен</v>
      </c>
      <c r="G31" s="26" t="str">
        <f t="shared" ref="G31" si="10">C31</f>
        <v>150</v>
      </c>
      <c r="H31" s="39" t="str">
        <f t="shared" ref="H31" si="11">D31</f>
        <v>226,7</v>
      </c>
    </row>
    <row r="32" spans="2:8" s="42" customFormat="1" ht="24.75" customHeight="1" x14ac:dyDescent="0.3">
      <c r="B32" s="28" t="s">
        <v>39</v>
      </c>
      <c r="C32" s="26" t="s">
        <v>11</v>
      </c>
      <c r="D32" s="26" t="s">
        <v>42</v>
      </c>
      <c r="E32" s="27"/>
      <c r="F32" s="28" t="str">
        <f t="shared" si="8"/>
        <v>Чай черный с сахаром</v>
      </c>
      <c r="G32" s="26" t="str">
        <f t="shared" ref="G32" si="12">C32</f>
        <v>200</v>
      </c>
      <c r="H32" s="26" t="str">
        <f t="shared" ref="H32" si="13">D32</f>
        <v>45,93</v>
      </c>
    </row>
    <row r="33" spans="2:8" s="42" customFormat="1" ht="24.75" customHeight="1" x14ac:dyDescent="0.3">
      <c r="B33" s="28" t="s">
        <v>40</v>
      </c>
      <c r="C33" s="26" t="s">
        <v>41</v>
      </c>
      <c r="D33" s="26" t="s">
        <v>43</v>
      </c>
      <c r="E33" s="27"/>
      <c r="F33" s="28" t="str">
        <f t="shared" ref="F33" si="14">B33</f>
        <v>Хлеб пшеничный</v>
      </c>
      <c r="G33" s="26" t="str">
        <f t="shared" ref="G33" si="15">C33</f>
        <v>20</v>
      </c>
      <c r="H33" s="26" t="str">
        <f t="shared" ref="H33" si="16">D33</f>
        <v>39,8</v>
      </c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3</v>
      </c>
      <c r="C7" s="53">
        <f>сад!C7</f>
        <v>46113</v>
      </c>
      <c r="D7" s="53"/>
      <c r="F7" s="37" t="str">
        <f>B7</f>
        <v>Неделя 4 День 3</v>
      </c>
      <c r="G7" s="53">
        <f>C7</f>
        <v>46113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16</v>
      </c>
      <c r="D9" s="58" t="s">
        <v>14</v>
      </c>
      <c r="F9" s="54" t="s">
        <v>0</v>
      </c>
      <c r="G9" s="51" t="s">
        <v>16</v>
      </c>
      <c r="H9" s="58" t="s">
        <v>14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5" customFormat="1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s="45" customFormat="1" ht="24.75" customHeight="1" x14ac:dyDescent="0.3">
      <c r="B12" s="20" t="str">
        <f>сад!B12</f>
        <v>Каша пшеничная молочная с маслом сливочным</v>
      </c>
      <c r="C12" s="18" t="s">
        <v>13</v>
      </c>
      <c r="D12" s="18" t="s">
        <v>19</v>
      </c>
      <c r="E12" s="19"/>
      <c r="F12" s="20" t="str">
        <f>B12</f>
        <v>Каша пшеничная молочная с маслом сливочным</v>
      </c>
      <c r="G12" s="18" t="str">
        <f>C12</f>
        <v>140</v>
      </c>
      <c r="H12" s="18" t="str">
        <f>D12</f>
        <v>108,79</v>
      </c>
    </row>
    <row r="13" spans="2:8" s="45" customFormat="1" ht="24.75" customHeight="1" x14ac:dyDescent="0.3">
      <c r="B13" s="20" t="str">
        <f>сад!B13</f>
        <v>Бутерброд с сыром</v>
      </c>
      <c r="C13" s="18" t="s">
        <v>47</v>
      </c>
      <c r="D13" s="18" t="s">
        <v>18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s="45" customFormat="1" ht="24.75" customHeight="1" x14ac:dyDescent="0.3">
      <c r="B14" s="20" t="str">
        <f>сад!B14</f>
        <v>Чай с лимоном</v>
      </c>
      <c r="C14" s="18" t="s">
        <v>9</v>
      </c>
      <c r="D14" s="18" t="s">
        <v>28</v>
      </c>
      <c r="E14" s="19"/>
      <c r="F14" s="20" t="str">
        <f t="shared" si="0"/>
        <v>Чай с лимоном</v>
      </c>
      <c r="G14" s="18" t="str">
        <f t="shared" si="1"/>
        <v>180</v>
      </c>
      <c r="H14" s="18" t="str">
        <f t="shared" si="2"/>
        <v>35,98</v>
      </c>
    </row>
    <row r="15" spans="2:8" s="45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5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5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s="45" customFormat="1" ht="24.75" customHeight="1" x14ac:dyDescent="0.3">
      <c r="B18" s="20" t="str">
        <f>сад!B18</f>
        <v>Сок</v>
      </c>
      <c r="C18" s="18" t="s">
        <v>12</v>
      </c>
      <c r="D18" s="18" t="s">
        <v>29</v>
      </c>
      <c r="E18" s="19"/>
      <c r="F18" s="20" t="str">
        <f>B18</f>
        <v>Сок</v>
      </c>
      <c r="G18" s="18" t="str">
        <f>C18</f>
        <v>150</v>
      </c>
      <c r="H18" s="18" t="str">
        <f>D18</f>
        <v>85,33</v>
      </c>
    </row>
    <row r="19" spans="2:8" s="45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5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5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3">B21</f>
        <v>Обед</v>
      </c>
      <c r="G21" s="18"/>
      <c r="H21" s="18"/>
    </row>
    <row r="22" spans="2:8" s="45" customFormat="1" ht="24.75" customHeight="1" x14ac:dyDescent="0.3">
      <c r="B22" s="20" t="str">
        <f>сад!B22</f>
        <v>Суп-пюре из разных овощей с гренками</v>
      </c>
      <c r="C22" s="18" t="s">
        <v>12</v>
      </c>
      <c r="D22" s="18" t="s">
        <v>33</v>
      </c>
      <c r="E22" s="19"/>
      <c r="F22" s="20" t="str">
        <f t="shared" si="3"/>
        <v>Суп-пюре из разных овощей с гренками</v>
      </c>
      <c r="G22" s="18" t="str">
        <f t="shared" ref="G22:H26" si="4">C22</f>
        <v>150</v>
      </c>
      <c r="H22" s="18" t="str">
        <f t="shared" si="4"/>
        <v>80</v>
      </c>
    </row>
    <row r="23" spans="2:8" s="45" customFormat="1" ht="24.75" customHeight="1" x14ac:dyDescent="0.3">
      <c r="B23" s="20" t="str">
        <f>сад!B23</f>
        <v>Тефтели мясные с соусом</v>
      </c>
      <c r="C23" s="18" t="s">
        <v>53</v>
      </c>
      <c r="D23" s="44">
        <v>163.69</v>
      </c>
      <c r="E23" s="19"/>
      <c r="F23" s="20" t="str">
        <f t="shared" si="3"/>
        <v>Тефтели мясные с соусом</v>
      </c>
      <c r="G23" s="18" t="str">
        <f t="shared" si="4"/>
        <v>65</v>
      </c>
      <c r="H23" s="18">
        <f t="shared" si="4"/>
        <v>163.69</v>
      </c>
    </row>
    <row r="24" spans="2:8" s="45" customFormat="1" ht="24.75" customHeight="1" x14ac:dyDescent="0.3">
      <c r="B24" s="20" t="str">
        <f>сад!B24</f>
        <v xml:space="preserve">Макаронные изделия (пенне) отварные   </v>
      </c>
      <c r="C24" s="18" t="s">
        <v>20</v>
      </c>
      <c r="D24" s="35" t="s">
        <v>30</v>
      </c>
      <c r="E24" s="19"/>
      <c r="F24" s="20" t="str">
        <f t="shared" si="3"/>
        <v xml:space="preserve">Макаронные изделия (пенне) отварные   </v>
      </c>
      <c r="G24" s="18" t="str">
        <f t="shared" si="4"/>
        <v>110</v>
      </c>
      <c r="H24" s="18" t="str">
        <f t="shared" si="4"/>
        <v>148,64</v>
      </c>
    </row>
    <row r="25" spans="2:8" s="45" customFormat="1" ht="24.75" customHeight="1" x14ac:dyDescent="0.3">
      <c r="B25" s="20" t="str">
        <f>сад!B25</f>
        <v>Компот из сухофруктов</v>
      </c>
      <c r="C25" s="18" t="s">
        <v>12</v>
      </c>
      <c r="D25" s="18" t="s">
        <v>31</v>
      </c>
      <c r="E25" s="19"/>
      <c r="F25" s="20" t="str">
        <f t="shared" si="3"/>
        <v>Компот из сухофруктов</v>
      </c>
      <c r="G25" s="18" t="str">
        <f t="shared" si="4"/>
        <v>150</v>
      </c>
      <c r="H25" s="18" t="str">
        <f t="shared" si="4"/>
        <v>64,58</v>
      </c>
    </row>
    <row r="26" spans="2:8" s="45" customFormat="1" ht="24.75" customHeight="1" x14ac:dyDescent="0.3">
      <c r="B26" s="20" t="str">
        <f>сад!B26</f>
        <v>Хлеб пшеничный</v>
      </c>
      <c r="C26" s="18" t="s">
        <v>41</v>
      </c>
      <c r="D26" s="18" t="s">
        <v>43</v>
      </c>
      <c r="E26" s="19"/>
      <c r="F26" s="20" t="str">
        <f t="shared" si="3"/>
        <v>Хлеб пшеничный</v>
      </c>
      <c r="G26" s="18" t="str">
        <f t="shared" si="4"/>
        <v>20</v>
      </c>
      <c r="H26" s="18" t="str">
        <f t="shared" si="4"/>
        <v>39,8</v>
      </c>
    </row>
    <row r="27" spans="2:8" s="45" customFormat="1" ht="24.75" customHeight="1" x14ac:dyDescent="0.3">
      <c r="B27" s="20" t="str">
        <f>сад!B27</f>
        <v>Хлеб ржаной</v>
      </c>
      <c r="C27" s="18" t="s">
        <v>41</v>
      </c>
      <c r="D27" s="18" t="s">
        <v>51</v>
      </c>
      <c r="E27" s="19"/>
      <c r="F27" s="20" t="str">
        <f t="shared" ref="F27" si="5">B27</f>
        <v>Хлеб ржаной</v>
      </c>
      <c r="G27" s="18" t="str">
        <f t="shared" ref="G27" si="6">C27</f>
        <v>20</v>
      </c>
      <c r="H27" s="18" t="str">
        <f t="shared" ref="H27" si="7">D27</f>
        <v>34,8</v>
      </c>
    </row>
    <row r="28" spans="2:8" s="45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5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5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 t="shared" ref="F30:F32" si="8">B30</f>
        <v>Полдник</v>
      </c>
      <c r="G30" s="18"/>
      <c r="H30" s="18"/>
    </row>
    <row r="31" spans="2:8" s="45" customFormat="1" ht="24.75" customHeight="1" x14ac:dyDescent="0.3">
      <c r="B31" s="20" t="str">
        <f>сад!B31</f>
        <v>Гратен</v>
      </c>
      <c r="C31" s="35" t="s">
        <v>21</v>
      </c>
      <c r="D31" s="35" t="s">
        <v>44</v>
      </c>
      <c r="E31" s="19"/>
      <c r="F31" s="20" t="str">
        <f t="shared" ref="F31" si="9">B31</f>
        <v>Гратен</v>
      </c>
      <c r="G31" s="18" t="str">
        <f t="shared" ref="G31" si="10">C31</f>
        <v>130</v>
      </c>
      <c r="H31" s="40" t="str">
        <f t="shared" ref="H31" si="11">D31</f>
        <v>148,7</v>
      </c>
    </row>
    <row r="32" spans="2:8" s="45" customFormat="1" ht="24.75" customHeight="1" x14ac:dyDescent="0.3">
      <c r="B32" s="20" t="str">
        <f>сад!B32</f>
        <v>Чай черный с сахаром</v>
      </c>
      <c r="C32" s="18" t="s">
        <v>9</v>
      </c>
      <c r="D32" s="26" t="s">
        <v>45</v>
      </c>
      <c r="E32" s="19"/>
      <c r="F32" s="20" t="str">
        <f t="shared" si="8"/>
        <v>Чай черный с сахаром</v>
      </c>
      <c r="G32" s="18" t="str">
        <f t="shared" ref="G32" si="12">C32</f>
        <v>180</v>
      </c>
      <c r="H32" s="18" t="str">
        <f t="shared" ref="H32" si="13">D32</f>
        <v>41,34</v>
      </c>
    </row>
    <row r="33" spans="2:8" s="45" customFormat="1" ht="24.75" customHeight="1" x14ac:dyDescent="0.3">
      <c r="B33" s="20" t="str">
        <f>сад!B33</f>
        <v>Хлеб пшеничный</v>
      </c>
      <c r="C33" s="26" t="s">
        <v>41</v>
      </c>
      <c r="D33" s="26" t="s">
        <v>43</v>
      </c>
      <c r="E33" s="19"/>
      <c r="F33" s="20" t="str">
        <f t="shared" ref="F33" si="14">B33</f>
        <v>Хлеб пшеничный</v>
      </c>
      <c r="G33" s="18" t="str">
        <f t="shared" ref="G33" si="15">C33</f>
        <v>20</v>
      </c>
      <c r="H33" s="18" t="str">
        <f t="shared" ref="H33" si="16">D33</f>
        <v>39,8</v>
      </c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2026-03-24T09:50:59Z</dcterms:modified>
</cp:coreProperties>
</file>