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FEA16C0-15D6-4B6F-BBD6-978E428997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B23" i="18" l="1"/>
  <c r="B24" i="18"/>
  <c r="B25" i="18"/>
  <c r="B26" i="18"/>
  <c r="F23" i="17"/>
  <c r="G23" i="17"/>
  <c r="H23" i="17"/>
  <c r="F24" i="17"/>
  <c r="G24" i="17"/>
  <c r="H24" i="17"/>
  <c r="F25" i="17"/>
  <c r="G25" i="17"/>
  <c r="H25" i="17"/>
  <c r="F26" i="17"/>
  <c r="G26" i="17"/>
  <c r="H26" i="17"/>
  <c r="G22" i="18"/>
  <c r="H22" i="18"/>
  <c r="B22" i="18"/>
  <c r="F22" i="18" s="1"/>
  <c r="F22" i="17"/>
  <c r="G22" i="17"/>
  <c r="H22" i="17"/>
  <c r="F17" i="17" l="1"/>
  <c r="F18" i="17"/>
  <c r="F21" i="17"/>
  <c r="F29" i="17"/>
  <c r="F30" i="17"/>
  <c r="F31" i="17"/>
  <c r="C7" i="18" l="1"/>
  <c r="G7" i="18" s="1"/>
  <c r="G7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6" i="18"/>
  <c r="G25" i="18"/>
  <c r="G24" i="18"/>
  <c r="G23" i="18"/>
  <c r="G18" i="18"/>
  <c r="G12" i="18"/>
  <c r="H12" i="18"/>
  <c r="G30" i="17"/>
  <c r="G18" i="17"/>
  <c r="G13" i="17"/>
  <c r="G14" i="17"/>
  <c r="G12" i="17"/>
  <c r="H24" i="18"/>
  <c r="F24" i="18"/>
  <c r="H18" i="18" l="1"/>
  <c r="H23" i="18"/>
  <c r="H25" i="18"/>
  <c r="H26" i="18"/>
  <c r="H30" i="18"/>
  <c r="B14" i="18"/>
  <c r="F14" i="18" s="1"/>
  <c r="B13" i="18"/>
  <c r="F13" i="18" s="1"/>
  <c r="B17" i="18"/>
  <c r="F17" i="18" s="1"/>
  <c r="B18" i="18"/>
  <c r="F18" i="18" s="1"/>
  <c r="B21" i="18"/>
  <c r="F21" i="18" s="1"/>
  <c r="F23" i="18"/>
  <c r="F25" i="18"/>
  <c r="F26" i="18"/>
  <c r="B29" i="18"/>
  <c r="F29" i="18" s="1"/>
  <c r="F30" i="18"/>
  <c r="B12" i="18"/>
  <c r="F12" i="18" s="1"/>
  <c r="H14" i="17"/>
  <c r="H13" i="17"/>
  <c r="H18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<sst xmlns="http://schemas.openxmlformats.org/spreadsheetml/2006/main" count="95" uniqueCount="55">
  <si>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</si>
  <si>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</si>
  <si>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</si>
  <si>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</si>
  <si>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</si>
  <si>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</si>
  <si>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</si>
  <si>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</si>
  <si>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</si>
  <si>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</si>
  <si>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</si>
  <si>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</si>
  <si>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</si>
  <si>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</si>
  <si>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</si>
  <si>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</si>
  <si>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</si>
  <si>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</si>
  <si>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</si>
  <si>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</si>
  <si>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</si>
  <si>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</si>
  <si>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</si>
  <si>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</si>
  <si>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Чай с лимоном</t>
  </si>
  <si>
    <t>35,98</t>
  </si>
  <si>
    <t>74,6</t>
  </si>
  <si>
    <t>29,98</t>
  </si>
  <si>
    <t>179,97</t>
  </si>
  <si>
    <t>115</t>
  </si>
  <si>
    <t>Неделя 3 День 4</t>
  </si>
  <si>
    <t>Фрукты</t>
  </si>
  <si>
    <t>100</t>
  </si>
  <si>
    <t>47</t>
  </si>
  <si>
    <t>Булочка дорожная</t>
  </si>
  <si>
    <t>60</t>
  </si>
  <si>
    <t>160,28</t>
  </si>
  <si>
    <t>Каша манная молочная жидкая с м/с</t>
  </si>
  <si>
    <t>Бутерброд с сыром</t>
  </si>
  <si>
    <t>10/30</t>
  </si>
  <si>
    <t>30</t>
  </si>
  <si>
    <t>Салат Розовый</t>
  </si>
  <si>
    <t>63</t>
  </si>
  <si>
    <t>Суп рыбный</t>
  </si>
  <si>
    <t>69,5</t>
  </si>
  <si>
    <t>Паста сливочная с курицей</t>
  </si>
  <si>
    <t>423,2</t>
  </si>
  <si>
    <t>218,44</t>
  </si>
  <si>
    <t>Напиток клубничный</t>
  </si>
  <si>
    <t>64,9</t>
  </si>
  <si>
    <t>37,8</t>
  </si>
  <si>
    <t>58</t>
  </si>
  <si>
    <t>282,9</t>
  </si>
  <si>
    <t>48,7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</si>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</sst>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30</v>
      </c>
      <c r="C7" s="41">
        <v>46079</v>
      </c>
      <c r="D7" s="41"/>
      <c r="F7" s="36" t="str">
        <f>B7</f>
        <v>Неделя 3 День 4</v>
      </c>
      <c r="G7" s="41">
        <f>C7</f>
        <v>46079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17</v>
      </c>
      <c r="D9" s="46" t="s">
        <v>16</v>
      </c>
      <c r="F9" s="42" t="s">
        <v>0</v>
      </c>
      <c r="G9" s="46" t="s">
        <v>17</v>
      </c>
      <c r="H9" s="46" t="s">
        <v>16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37</v>
      </c>
      <c r="C12" s="21" t="s">
        <v>10</v>
      </c>
      <c r="D12" s="21" t="s">
        <v>28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38</v>
      </c>
      <c r="C13" s="21" t="s">
        <v>39</v>
      </c>
      <c r="D13" s="21" t="s">
        <v>29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31</v>
      </c>
      <c r="C18" s="21" t="s">
        <v>32</v>
      </c>
      <c r="D18" s="21" t="s">
        <v>33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8"/>
      <c r="C20" s="21"/>
      <c r="D20" s="21"/>
      <c r="E20" s="27"/>
      <c r="F20" s="28"/>
      <c r="G20" s="21"/>
      <c r="H20" s="21"/>
    </row>
    <row r="21" spans="2:8" ht="24.75" customHeight="1" x14ac:dyDescent="0.3">
      <c r="B21" s="26" t="s">
        <v>7</v>
      </c>
      <c r="C21" s="21"/>
      <c r="D21" s="21"/>
      <c r="E21" s="27"/>
      <c r="F21" s="26" t="str">
        <f>B21</f>
        <v>Обед</v>
      </c>
      <c r="G21" s="21"/>
      <c r="H21" s="21"/>
    </row>
    <row r="22" spans="2:8" ht="24.95" customHeight="1" x14ac:dyDescent="0.3">
      <c r="B22" s="28" t="s">
        <v>41</v>
      </c>
      <c r="C22" s="21" t="s">
        <v>12</v>
      </c>
      <c r="D22" s="21" t="s">
        <v>42</v>
      </c>
      <c r="E22" s="27"/>
      <c r="F22" s="28" t="str">
        <f>B22</f>
        <v>Салат Розовый</v>
      </c>
      <c r="G22" s="21" t="str">
        <f>C22</f>
        <v>50</v>
      </c>
      <c r="H22" s="21" t="str">
        <f>D22</f>
        <v>63</v>
      </c>
    </row>
    <row r="23" spans="2:8" ht="24.75" customHeight="1" x14ac:dyDescent="0.3">
      <c r="B23" s="34" t="s">
        <v>43</v>
      </c>
      <c r="C23" s="21" t="s">
        <v>9</v>
      </c>
      <c r="D23" s="21" t="s">
        <v>44</v>
      </c>
      <c r="E23" s="27"/>
      <c r="F23" s="28" t="str">
        <f t="shared" ref="F23:F26" si="3">B23</f>
        <v>Суп рыбный</v>
      </c>
      <c r="G23" s="21" t="str">
        <f t="shared" ref="G23:G26" si="4">C23</f>
        <v>180</v>
      </c>
      <c r="H23" s="21" t="str">
        <f t="shared" ref="H23:H26" si="5">D23</f>
        <v>69,5</v>
      </c>
    </row>
    <row r="24" spans="2:8" ht="24.75" customHeight="1" x14ac:dyDescent="0.3">
      <c r="B24" s="28" t="s">
        <v>45</v>
      </c>
      <c r="C24" s="21" t="s">
        <v>11</v>
      </c>
      <c r="D24" s="21" t="s">
        <v>46</v>
      </c>
      <c r="E24" s="27"/>
      <c r="F24" s="28" t="str">
        <f t="shared" si="3"/>
        <v>Паста сливочная с курицей</v>
      </c>
      <c r="G24" s="21" t="str">
        <f t="shared" si="4"/>
        <v>200</v>
      </c>
      <c r="H24" s="21" t="str">
        <f t="shared" si="5"/>
        <v>423,2</v>
      </c>
    </row>
    <row r="25" spans="2:8" ht="24.75" customHeight="1" x14ac:dyDescent="0.3">
      <c r="B25" s="28" t="s">
        <v>24</v>
      </c>
      <c r="C25" s="21" t="s">
        <v>9</v>
      </c>
      <c r="D25" s="21" t="s">
        <v>25</v>
      </c>
      <c r="E25" s="27"/>
      <c r="F25" s="28" t="str">
        <f t="shared" si="3"/>
        <v>Чай с лимоном</v>
      </c>
      <c r="G25" s="21" t="str">
        <f t="shared" si="4"/>
        <v>180</v>
      </c>
      <c r="H25" s="21" t="str">
        <f t="shared" si="5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26</v>
      </c>
      <c r="E26" s="27"/>
      <c r="F26" s="28" t="str">
        <f t="shared" si="3"/>
        <v>Хлеб пшеничный/ржаной витаминизированный</v>
      </c>
      <c r="G26" s="21" t="str">
        <f t="shared" si="4"/>
        <v>20/20</v>
      </c>
      <c r="H26" s="21" t="str">
        <f t="shared" si="5"/>
        <v>74,6</v>
      </c>
    </row>
    <row r="27" spans="2:8" ht="24.75" customHeight="1" x14ac:dyDescent="0.3">
      <c r="B27" s="39"/>
      <c r="C27" s="39"/>
      <c r="D27" s="40"/>
      <c r="E27" s="27"/>
      <c r="F27" s="28"/>
      <c r="G27" s="21"/>
      <c r="H27" s="21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34</v>
      </c>
      <c r="C30" s="21" t="s">
        <v>35</v>
      </c>
      <c r="D30" s="21" t="s">
        <v>47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218,44</v>
      </c>
    </row>
    <row r="31" spans="2:8" ht="24.75" customHeight="1" x14ac:dyDescent="0.3">
      <c r="B31" s="28" t="s">
        <v>48</v>
      </c>
      <c r="C31" s="21" t="s">
        <v>11</v>
      </c>
      <c r="D31" s="21" t="s">
        <v>49</v>
      </c>
      <c r="E31" s="27"/>
      <c r="F31" s="28" t="str">
        <f t="shared" ref="F31" si="6">B31</f>
        <v>Напиток клубничный</v>
      </c>
      <c r="G31" s="21" t="str">
        <f t="shared" ref="G31" si="7">C31</f>
        <v>200</v>
      </c>
      <c r="H31" s="21" t="str">
        <f t="shared" ref="H31" si="8">D31</f>
        <v>64,9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54</v>
      </c>
      <c r="F2" s="10"/>
      <c r="G2" s="10"/>
      <c r="H2" s="5" t="s">
        <v>54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48">
        <f>сад!C7</f>
        <v>46079</v>
      </c>
      <c r="D7" s="48"/>
      <c r="F7" s="37" t="str">
        <f>B7</f>
        <v>Неделя 3 День 4</v>
      </c>
      <c r="G7" s="48">
        <f>C7</f>
        <v>46079</v>
      </c>
      <c r="H7" s="48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18</v>
      </c>
      <c r="D9" s="46" t="s">
        <v>16</v>
      </c>
      <c r="F9" s="49" t="s">
        <v>0</v>
      </c>
      <c r="G9" s="46" t="s">
        <v>18</v>
      </c>
      <c r="H9" s="46" t="s">
        <v>16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39</v>
      </c>
      <c r="D13" s="21" t="s">
        <v>29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32</v>
      </c>
      <c r="D18" s="21" t="s">
        <v>33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5">B21</f>
        <v>Обед</v>
      </c>
      <c r="G21" s="18"/>
      <c r="H21" s="18"/>
    </row>
    <row r="22" spans="2:8" ht="24.95" customHeight="1" x14ac:dyDescent="0.3">
      <c r="B22" s="20" t="str">
        <f>сад!B22</f>
        <v>Салат Розовый</v>
      </c>
      <c r="C22" s="18" t="s">
        <v>40</v>
      </c>
      <c r="D22" s="21" t="s">
        <v>50</v>
      </c>
      <c r="E22" s="19"/>
      <c r="F22" s="20" t="str">
        <f t="shared" si="5"/>
        <v>Салат Розовый</v>
      </c>
      <c r="G22" s="18" t="str">
        <f t="shared" ref="G22:H26" si="6">C22</f>
        <v>30</v>
      </c>
      <c r="H22" s="18" t="str">
        <f t="shared" si="6"/>
        <v>37,8</v>
      </c>
    </row>
    <row r="23" spans="2:8" ht="24.75" customHeight="1" x14ac:dyDescent="0.3">
      <c r="B23" s="20" t="str">
        <f>сад!B23</f>
        <v>Суп рыбный</v>
      </c>
      <c r="C23" s="35" t="s">
        <v>13</v>
      </c>
      <c r="D23" s="35" t="s">
        <v>51</v>
      </c>
      <c r="E23" s="19"/>
      <c r="F23" s="20" t="str">
        <f t="shared" si="5"/>
        <v>Суп рыбный</v>
      </c>
      <c r="G23" s="18" t="str">
        <f t="shared" si="6"/>
        <v>150</v>
      </c>
      <c r="H23" s="18" t="str">
        <f t="shared" si="6"/>
        <v>58</v>
      </c>
    </row>
    <row r="24" spans="2:8" ht="24.75" customHeight="1" x14ac:dyDescent="0.3">
      <c r="B24" s="20" t="str">
        <f>сад!B24</f>
        <v>Паста сливочная с курицей</v>
      </c>
      <c r="C24" s="18" t="s">
        <v>9</v>
      </c>
      <c r="D24" s="18" t="s">
        <v>52</v>
      </c>
      <c r="E24" s="19"/>
      <c r="F24" s="20" t="str">
        <f t="shared" si="5"/>
        <v>Паста сливочная с курицей</v>
      </c>
      <c r="G24" s="18" t="str">
        <f t="shared" si="6"/>
        <v>180</v>
      </c>
      <c r="H24" s="18" t="str">
        <f t="shared" si="6"/>
        <v>282,9</v>
      </c>
    </row>
    <row r="25" spans="2:8" ht="24.75" customHeight="1" x14ac:dyDescent="0.3">
      <c r="B25" s="20" t="str">
        <f>сад!B25</f>
        <v>Чай с лимоном</v>
      </c>
      <c r="C25" s="35" t="s">
        <v>13</v>
      </c>
      <c r="D25" s="35" t="s">
        <v>27</v>
      </c>
      <c r="E25" s="19"/>
      <c r="F25" s="20" t="str">
        <f t="shared" si="5"/>
        <v>Чай с лимоном</v>
      </c>
      <c r="G25" s="18" t="str">
        <f t="shared" si="6"/>
        <v>150</v>
      </c>
      <c r="H25" s="18" t="str">
        <f t="shared" si="6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1" t="s">
        <v>23</v>
      </c>
      <c r="D26" s="21" t="s">
        <v>26</v>
      </c>
      <c r="E26" s="19"/>
      <c r="F26" s="20" t="str">
        <f t="shared" si="5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20"/>
      <c r="C27" s="22"/>
      <c r="D27" s="22"/>
      <c r="E27" s="19"/>
      <c r="F27" s="20"/>
      <c r="G27" s="18"/>
      <c r="H27" s="1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36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Напиток клубничный</v>
      </c>
      <c r="C31" s="18" t="s">
        <v>13</v>
      </c>
      <c r="D31" s="18" t="s">
        <v>53</v>
      </c>
      <c r="E31" s="19"/>
      <c r="F31" s="20" t="str">
        <f t="shared" ref="F31" si="7">B31</f>
        <v>Напиток клубничный</v>
      </c>
      <c r="G31" s="18" t="str">
        <f t="shared" ref="G31" si="8">C31</f>
        <v>150</v>
      </c>
      <c r="H31" s="18" t="str">
        <f t="shared" ref="H31" si="9">D31</f>
        <v>48,7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2026-02-17T05:55:53Z</dcterms:modified>
</cp:coreProperties>
</file>