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317FB027-07FC-476A-B39F-8F809DBFEC0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32" i="18" l="1"/>
  <c r="G32" i="18"/>
  <c r="H32" i="18"/>
  <c r="B32" i="18"/>
  <c r="F32" i="17"/>
  <c r="G32" i="17"/>
  <c r="H32" i="17"/>
  <c r="C7" i="18"/>
  <c r="G7" i="18" s="1"/>
  <c r="G7" i="17"/>
  <c r="G23" i="18"/>
  <c r="H23" i="18"/>
  <c r="G24" i="18"/>
  <c r="H24" i="18"/>
  <c r="G25" i="18"/>
  <c r="H25" i="18"/>
  <c r="G26" i="18"/>
  <c r="H26" i="18"/>
  <c r="B13" i="18" l="1"/>
  <c r="B14" i="18"/>
  <c r="B16" i="18"/>
  <c r="B17" i="18"/>
  <c r="B20" i="18"/>
  <c r="B21" i="18"/>
  <c r="B22" i="18"/>
  <c r="F22" i="18" s="1"/>
  <c r="B23" i="18"/>
  <c r="F23" i="18" s="1"/>
  <c r="B24" i="18"/>
  <c r="F24" i="18" s="1"/>
  <c r="B25" i="18"/>
  <c r="F25" i="18" s="1"/>
  <c r="B26" i="18"/>
  <c r="F26" i="18" s="1"/>
  <c r="B29" i="18"/>
  <c r="B30" i="18"/>
  <c r="B31" i="18"/>
  <c r="F31" i="18" s="1"/>
  <c r="F21" i="17" l="1"/>
  <c r="G21" i="17"/>
  <c r="H21" i="17"/>
  <c r="G30" i="18"/>
  <c r="H30" i="18"/>
  <c r="G31" i="18"/>
  <c r="H31" i="18"/>
  <c r="F29" i="18"/>
  <c r="F30" i="18"/>
  <c r="F30" i="17"/>
  <c r="G30" i="17"/>
  <c r="H30" i="17"/>
  <c r="G13" i="18"/>
  <c r="H13" i="18"/>
  <c r="G14" i="18"/>
  <c r="H14" i="18"/>
  <c r="F13" i="17"/>
  <c r="G13" i="17"/>
  <c r="H13" i="17"/>
  <c r="F14" i="17"/>
  <c r="G14" i="17"/>
  <c r="H14" i="17"/>
  <c r="G22" i="18" l="1"/>
  <c r="H22" i="18"/>
  <c r="F23" i="17"/>
  <c r="G23" i="17"/>
  <c r="H23" i="17"/>
  <c r="B7" i="18"/>
  <c r="F7" i="18" s="1"/>
  <c r="F7" i="17"/>
  <c r="G17" i="18"/>
  <c r="G21" i="18"/>
  <c r="G12" i="18"/>
  <c r="G17" i="17"/>
  <c r="G22" i="17"/>
  <c r="G24" i="17"/>
  <c r="G25" i="17"/>
  <c r="G26" i="17"/>
  <c r="G31" i="17"/>
  <c r="G12" i="17"/>
  <c r="H17" i="18"/>
  <c r="H21" i="18"/>
  <c r="H12" i="18"/>
  <c r="F14" i="18"/>
  <c r="F13" i="18"/>
  <c r="F16" i="18"/>
  <c r="F17" i="18"/>
  <c r="F20" i="18"/>
  <c r="F21" i="18"/>
  <c r="B12" i="18"/>
  <c r="F12" i="18" s="1"/>
  <c r="H17" i="17"/>
  <c r="H22" i="17"/>
  <c r="H24" i="17"/>
  <c r="H25" i="17"/>
  <c r="H26" i="17"/>
  <c r="H31" i="17"/>
  <c r="H12" i="17"/>
  <c r="F16" i="17"/>
  <c r="F17" i="17"/>
  <c r="F20" i="17"/>
  <c r="F22" i="17"/>
  <c r="F24" i="17"/>
  <c r="F25" i="17"/>
  <c r="F26" i="17"/>
  <c r="F29" i="17"/>
  <c r="F31" i="17"/>
  <c r="F12" i="17"/>
</calcChain>
</file>

<file path=xl/sharedStrings.xml><?xml version="1.0" encoding="utf-8"?>
<sst xmlns="http://schemas.openxmlformats.org/spreadsheetml/2006/main" count="99" uniqueCount="58">
  <si>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</si>
  <si>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</si>
  <si>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</si>
  <si>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</si>
  <si>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</si>
  <si>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</si>
  <si>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</si>
  <si>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</si>
  <si>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</si>
  <si>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</si>
  <si>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</si>
  <si>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</si>
  <si>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</si>
  <si>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</si>
  <si>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>100</t>
  </si>
  <si>
    <t xml:space="preserve">Объем порций (г.), Возраст 1,5-3 </t>
  </si>
  <si>
    <t>Объем порций (г.), Возраст 3-7</t>
  </si>
  <si>
    <t>Бутерброд с маслом и повидлом</t>
  </si>
  <si>
    <t>Какао с молоком</t>
  </si>
  <si>
    <t>74,46</t>
  </si>
  <si>
    <t>47</t>
  </si>
  <si>
    <t>Чай черный с сахаром</t>
  </si>
  <si>
    <t>Чай с лимоном</t>
  </si>
  <si>
    <t>67,01</t>
  </si>
  <si>
    <t>97,18</t>
  </si>
  <si>
    <t>Фрукты</t>
  </si>
  <si>
    <t>110</t>
  </si>
  <si>
    <t>130</t>
  </si>
  <si>
    <t>20/20</t>
  </si>
  <si>
    <t>74,6</t>
  </si>
  <si>
    <t>29,98</t>
  </si>
  <si>
    <t>5/10/30</t>
  </si>
  <si>
    <t>Суп молочный с вермишелью</t>
  </si>
  <si>
    <t>185,4</t>
  </si>
  <si>
    <t>Каша гречневая вязкая</t>
  </si>
  <si>
    <t>45,93</t>
  </si>
  <si>
    <t>102,76</t>
  </si>
  <si>
    <t>41,34</t>
  </si>
  <si>
    <t>39,98</t>
  </si>
  <si>
    <t>Неделя 4 День 4</t>
  </si>
  <si>
    <t>Ушица с рыбными фрикадельками</t>
  </si>
  <si>
    <t>180/15</t>
  </si>
  <si>
    <t>70</t>
  </si>
  <si>
    <t>150/15</t>
  </si>
  <si>
    <t>60</t>
  </si>
  <si>
    <t>Салат картофельный с соленым огурцом</t>
  </si>
  <si>
    <t>139,43</t>
  </si>
  <si>
    <t>95,55</t>
  </si>
  <si>
    <t>Чиполетти из курицы</t>
  </si>
  <si>
    <t>Овощи соте</t>
  </si>
  <si>
    <t>Хлеб пшеничный</t>
  </si>
  <si>
    <t>175,4</t>
  </si>
  <si>
    <t>201,7</t>
  </si>
  <si>
    <t>20</t>
  </si>
  <si>
    <t>39,8</t>
  </si>
  <si>
    <t>101</t>
  </si>
  <si>
    <t>149,8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</si>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</sst>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0" fontId="2" fillId="0" borderId="0" xfId="1" applyFont="1" applyAlignment="1">
      <alignment horizontal="right"/>
    </xf>
    <xf numFmtId="0" fontId="9" fillId="0" borderId="0" xfId="1" applyFont="1"/>
    <xf numFmtId="49" fontId="9" fillId="0" borderId="0" xfId="1" applyNumberFormat="1" applyFont="1"/>
    <xf numFmtId="1" fontId="9" fillId="0" borderId="0" xfId="1" applyNumberFormat="1" applyFont="1" applyAlignment="1">
      <alignment horizontal="lef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9" fillId="0" borderId="0" xfId="0" applyFont="1"/>
    <xf numFmtId="49" fontId="9" fillId="0" borderId="0" xfId="0" applyNumberFormat="1" applyFont="1"/>
    <xf numFmtId="1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49" fontId="11" fillId="0" borderId="3" xfId="0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3" fillId="0" borderId="1" xfId="0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1" fillId="2" borderId="3" xfId="0" applyNumberFormat="1" applyFont="1" applyFill="1" applyBorder="1" applyAlignment="1">
      <alignment horizontal="center"/>
    </xf>
    <xf numFmtId="0" fontId="12" fillId="0" borderId="0" xfId="0" applyFont="1"/>
    <xf numFmtId="0" fontId="13" fillId="0" borderId="1" xfId="0" applyFont="1" applyBorder="1" applyAlignment="1">
      <alignment horizontal="center"/>
    </xf>
    <xf numFmtId="0" fontId="12" fillId="0" borderId="0" xfId="1" applyFont="1"/>
    <xf numFmtId="0" fontId="12" fillId="0" borderId="1" xfId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2490107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490107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2517321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4929" y="399710"/>
          <a:ext cx="251732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2517323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244929"/>
          <a:ext cx="2517322" cy="1999116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0</xdr:rowOff>
    </xdr:from>
    <xdr:to>
      <xdr:col>5</xdr:col>
      <xdr:colOff>2435678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5" y="244929"/>
          <a:ext cx="2430236" cy="1999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5" sqref="B15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4.7109375" style="6" customWidth="1"/>
    <col min="5" max="5" width="8.85546875" style="1"/>
    <col min="6" max="6" width="80.57031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57</v>
      </c>
      <c r="F2" s="6"/>
      <c r="G2" s="6"/>
      <c r="H2" s="5" t="s">
        <v>57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7" t="s">
        <v>39</v>
      </c>
      <c r="C7" s="43">
        <v>46058</v>
      </c>
      <c r="D7" s="43"/>
      <c r="F7" s="35" t="str">
        <f>B7</f>
        <v>Неделя 4 День 4</v>
      </c>
      <c r="G7" s="43">
        <f>C7</f>
        <v>46058</v>
      </c>
      <c r="H7" s="43"/>
    </row>
    <row r="8" spans="2:8" ht="20.25" x14ac:dyDescent="0.3">
      <c r="B8" s="46" t="s">
        <v>1</v>
      </c>
      <c r="C8" s="46"/>
      <c r="D8" s="47"/>
      <c r="F8" s="46" t="s">
        <v>1</v>
      </c>
      <c r="G8" s="46"/>
      <c r="H8" s="47"/>
    </row>
    <row r="9" spans="2:8" ht="18.75" customHeight="1" x14ac:dyDescent="0.3">
      <c r="B9" s="44" t="s">
        <v>0</v>
      </c>
      <c r="C9" s="48" t="s">
        <v>16</v>
      </c>
      <c r="D9" s="48" t="s">
        <v>13</v>
      </c>
      <c r="F9" s="44" t="s">
        <v>0</v>
      </c>
      <c r="G9" s="48" t="s">
        <v>16</v>
      </c>
      <c r="H9" s="48" t="s">
        <v>13</v>
      </c>
    </row>
    <row r="10" spans="2:8" ht="37.5" customHeight="1" x14ac:dyDescent="0.3">
      <c r="B10" s="45"/>
      <c r="C10" s="49"/>
      <c r="D10" s="49"/>
      <c r="F10" s="45"/>
      <c r="G10" s="49"/>
      <c r="H10" s="49"/>
    </row>
    <row r="11" spans="2:8" s="39" customFormat="1" ht="24.75" customHeight="1" x14ac:dyDescent="0.3">
      <c r="B11" s="26" t="s">
        <v>8</v>
      </c>
      <c r="C11" s="27"/>
      <c r="D11" s="27"/>
      <c r="E11" s="28"/>
      <c r="F11" s="26" t="s">
        <v>8</v>
      </c>
      <c r="G11" s="27"/>
      <c r="H11" s="27"/>
    </row>
    <row r="12" spans="2:8" s="39" customFormat="1" ht="24.75" customHeight="1" x14ac:dyDescent="0.3">
      <c r="B12" s="29" t="s">
        <v>32</v>
      </c>
      <c r="C12" s="27" t="s">
        <v>10</v>
      </c>
      <c r="D12" s="27" t="s">
        <v>33</v>
      </c>
      <c r="E12" s="28"/>
      <c r="F12" s="29" t="str">
        <f>B12</f>
        <v>Суп молочный с вермишелью</v>
      </c>
      <c r="G12" s="27" t="str">
        <f>C12</f>
        <v>180</v>
      </c>
      <c r="H12" s="27" t="str">
        <f>D12</f>
        <v>185,4</v>
      </c>
    </row>
    <row r="13" spans="2:8" s="39" customFormat="1" ht="24.75" customHeight="1" x14ac:dyDescent="0.3">
      <c r="B13" s="29" t="s">
        <v>17</v>
      </c>
      <c r="C13" s="27" t="s">
        <v>31</v>
      </c>
      <c r="D13" s="27" t="s">
        <v>24</v>
      </c>
      <c r="E13" s="28"/>
      <c r="F13" s="29" t="str">
        <f t="shared" ref="F13:F14" si="0">B13</f>
        <v>Бутерброд с маслом и повидлом</v>
      </c>
      <c r="G13" s="27" t="str">
        <f t="shared" ref="G13:G14" si="1">C13</f>
        <v>5/10/30</v>
      </c>
      <c r="H13" s="27" t="str">
        <f t="shared" ref="H13:H14" si="2">D13</f>
        <v>97,18</v>
      </c>
    </row>
    <row r="14" spans="2:8" s="39" customFormat="1" ht="24.75" customHeight="1" x14ac:dyDescent="0.3">
      <c r="B14" s="29" t="s">
        <v>18</v>
      </c>
      <c r="C14" s="27" t="s">
        <v>11</v>
      </c>
      <c r="D14" s="27" t="s">
        <v>19</v>
      </c>
      <c r="E14" s="28"/>
      <c r="F14" s="29" t="str">
        <f t="shared" si="0"/>
        <v>Какао с молоком</v>
      </c>
      <c r="G14" s="27" t="str">
        <f t="shared" si="1"/>
        <v>200</v>
      </c>
      <c r="H14" s="27" t="str">
        <f t="shared" si="2"/>
        <v>74,46</v>
      </c>
    </row>
    <row r="15" spans="2:8" s="39" customFormat="1" ht="24.75" customHeight="1" x14ac:dyDescent="0.3">
      <c r="B15" s="29"/>
      <c r="C15" s="27"/>
      <c r="D15" s="27"/>
      <c r="E15" s="28"/>
      <c r="F15" s="29"/>
      <c r="G15" s="27"/>
      <c r="H15" s="27"/>
    </row>
    <row r="16" spans="2:8" s="39" customFormat="1" ht="24.75" customHeight="1" x14ac:dyDescent="0.3">
      <c r="B16" s="26" t="s">
        <v>5</v>
      </c>
      <c r="C16" s="27"/>
      <c r="D16" s="27"/>
      <c r="E16" s="28"/>
      <c r="F16" s="26" t="str">
        <f t="shared" ref="F16:F31" si="3">B16</f>
        <v>Завтрак 2</v>
      </c>
      <c r="G16" s="27"/>
      <c r="H16" s="27"/>
    </row>
    <row r="17" spans="2:8" s="39" customFormat="1" ht="24.75" customHeight="1" x14ac:dyDescent="0.3">
      <c r="B17" s="29" t="s">
        <v>25</v>
      </c>
      <c r="C17" s="27" t="s">
        <v>14</v>
      </c>
      <c r="D17" s="27" t="s">
        <v>20</v>
      </c>
      <c r="E17" s="28"/>
      <c r="F17" s="29" t="str">
        <f t="shared" si="3"/>
        <v>Фрукты</v>
      </c>
      <c r="G17" s="27" t="str">
        <f t="shared" ref="G17:G31" si="4">C17</f>
        <v>100</v>
      </c>
      <c r="H17" s="27" t="str">
        <f t="shared" ref="H17:H31" si="5">D17</f>
        <v>47</v>
      </c>
    </row>
    <row r="18" spans="2:8" s="39" customFormat="1" ht="24.75" customHeight="1" x14ac:dyDescent="0.3">
      <c r="B18" s="29"/>
      <c r="C18" s="27"/>
      <c r="D18" s="27"/>
      <c r="E18" s="28"/>
      <c r="F18" s="29"/>
      <c r="G18" s="27"/>
      <c r="H18" s="27"/>
    </row>
    <row r="19" spans="2:8" s="39" customFormat="1" ht="24.75" customHeight="1" x14ac:dyDescent="0.3">
      <c r="B19" s="30"/>
      <c r="C19" s="27"/>
      <c r="D19" s="27"/>
      <c r="E19" s="28"/>
      <c r="F19" s="29"/>
      <c r="G19" s="27"/>
      <c r="H19" s="27"/>
    </row>
    <row r="20" spans="2:8" s="39" customFormat="1" ht="24.75" customHeight="1" x14ac:dyDescent="0.3">
      <c r="B20" s="26" t="s">
        <v>7</v>
      </c>
      <c r="C20" s="27"/>
      <c r="D20" s="27"/>
      <c r="E20" s="28"/>
      <c r="F20" s="26" t="str">
        <f t="shared" si="3"/>
        <v>Обед</v>
      </c>
      <c r="G20" s="27"/>
      <c r="H20" s="27"/>
    </row>
    <row r="21" spans="2:8" s="39" customFormat="1" ht="24.75" customHeight="1" x14ac:dyDescent="0.3">
      <c r="B21" s="34" t="s">
        <v>45</v>
      </c>
      <c r="C21" s="40">
        <v>50</v>
      </c>
      <c r="D21" s="40">
        <v>43.3</v>
      </c>
      <c r="E21" s="28"/>
      <c r="F21" s="29" t="str">
        <f t="shared" ref="F21" si="6">B21</f>
        <v>Салат картофельный с соленым огурцом</v>
      </c>
      <c r="G21" s="27">
        <f t="shared" ref="G21" si="7">C21</f>
        <v>50</v>
      </c>
      <c r="H21" s="27">
        <f t="shared" ref="H21" si="8">D21</f>
        <v>43.3</v>
      </c>
    </row>
    <row r="22" spans="2:8" s="39" customFormat="1" ht="24.75" customHeight="1" x14ac:dyDescent="0.3">
      <c r="B22" s="34" t="s">
        <v>40</v>
      </c>
      <c r="C22" s="40" t="s">
        <v>41</v>
      </c>
      <c r="D22" s="40">
        <v>104.2</v>
      </c>
      <c r="E22" s="28"/>
      <c r="F22" s="29" t="str">
        <f t="shared" si="3"/>
        <v>Ушица с рыбными фрикадельками</v>
      </c>
      <c r="G22" s="27" t="str">
        <f t="shared" si="4"/>
        <v>180/15</v>
      </c>
      <c r="H22" s="27">
        <f t="shared" si="5"/>
        <v>104.2</v>
      </c>
    </row>
    <row r="23" spans="2:8" s="39" customFormat="1" ht="24.75" customHeight="1" x14ac:dyDescent="0.3">
      <c r="B23" s="34" t="s">
        <v>48</v>
      </c>
      <c r="C23" s="27" t="s">
        <v>42</v>
      </c>
      <c r="D23" s="27" t="s">
        <v>51</v>
      </c>
      <c r="E23" s="28"/>
      <c r="F23" s="29" t="str">
        <f t="shared" ref="F23" si="9">B23</f>
        <v>Чиполетти из курицы</v>
      </c>
      <c r="G23" s="27" t="str">
        <f t="shared" ref="G23" si="10">C23</f>
        <v>70</v>
      </c>
      <c r="H23" s="31" t="str">
        <f t="shared" ref="H23" si="11">D23</f>
        <v>175,4</v>
      </c>
    </row>
    <row r="24" spans="2:8" s="39" customFormat="1" ht="24.75" customHeight="1" x14ac:dyDescent="0.3">
      <c r="B24" s="29" t="s">
        <v>34</v>
      </c>
      <c r="C24" s="27" t="s">
        <v>27</v>
      </c>
      <c r="D24" s="27" t="s">
        <v>46</v>
      </c>
      <c r="E24" s="28"/>
      <c r="F24" s="29" t="str">
        <f t="shared" si="3"/>
        <v>Каша гречневая вязкая</v>
      </c>
      <c r="G24" s="27" t="str">
        <f t="shared" si="4"/>
        <v>130</v>
      </c>
      <c r="H24" s="27" t="str">
        <f t="shared" si="5"/>
        <v>139,43</v>
      </c>
    </row>
    <row r="25" spans="2:8" s="39" customFormat="1" ht="24.75" customHeight="1" x14ac:dyDescent="0.3">
      <c r="B25" s="22" t="s">
        <v>21</v>
      </c>
      <c r="C25" s="27" t="s">
        <v>11</v>
      </c>
      <c r="D25" s="27" t="s">
        <v>35</v>
      </c>
      <c r="E25" s="28"/>
      <c r="F25" s="29" t="str">
        <f t="shared" si="3"/>
        <v>Чай черный с сахаром</v>
      </c>
      <c r="G25" s="27" t="str">
        <f t="shared" si="4"/>
        <v>200</v>
      </c>
      <c r="H25" s="27" t="str">
        <f t="shared" si="5"/>
        <v>45,93</v>
      </c>
    </row>
    <row r="26" spans="2:8" s="39" customFormat="1" ht="24.75" customHeight="1" x14ac:dyDescent="0.3">
      <c r="B26" s="29" t="s">
        <v>12</v>
      </c>
      <c r="C26" s="27" t="s">
        <v>28</v>
      </c>
      <c r="D26" s="27" t="s">
        <v>29</v>
      </c>
      <c r="E26" s="28"/>
      <c r="F26" s="29" t="str">
        <f t="shared" si="3"/>
        <v>Хлеб пшеничный/ржаной витаминизированный</v>
      </c>
      <c r="G26" s="27" t="str">
        <f t="shared" si="4"/>
        <v>20/20</v>
      </c>
      <c r="H26" s="27" t="str">
        <f t="shared" si="5"/>
        <v>74,6</v>
      </c>
    </row>
    <row r="27" spans="2:8" s="39" customFormat="1" ht="24.75" customHeight="1" x14ac:dyDescent="0.3">
      <c r="B27" s="29"/>
      <c r="C27" s="27"/>
      <c r="D27" s="27"/>
      <c r="E27" s="28"/>
      <c r="F27" s="29"/>
      <c r="G27" s="27"/>
      <c r="H27" s="27"/>
    </row>
    <row r="28" spans="2:8" s="39" customFormat="1" ht="24.75" customHeight="1" x14ac:dyDescent="0.3">
      <c r="B28" s="29"/>
      <c r="C28" s="27"/>
      <c r="D28" s="27"/>
      <c r="E28" s="28"/>
      <c r="F28" s="29"/>
      <c r="G28" s="27"/>
      <c r="H28" s="27"/>
    </row>
    <row r="29" spans="2:8" s="39" customFormat="1" ht="24.75" customHeight="1" x14ac:dyDescent="0.3">
      <c r="B29" s="26" t="s">
        <v>6</v>
      </c>
      <c r="C29" s="27"/>
      <c r="D29" s="27"/>
      <c r="E29" s="28"/>
      <c r="F29" s="26" t="str">
        <f>B29</f>
        <v>Полдник</v>
      </c>
      <c r="G29" s="27"/>
      <c r="H29" s="27"/>
    </row>
    <row r="30" spans="2:8" s="39" customFormat="1" ht="24.75" customHeight="1" x14ac:dyDescent="0.3">
      <c r="B30" s="29" t="s">
        <v>49</v>
      </c>
      <c r="C30" s="27" t="s">
        <v>9</v>
      </c>
      <c r="D30" s="38" t="s">
        <v>52</v>
      </c>
      <c r="E30" s="28"/>
      <c r="F30" s="29" t="str">
        <f t="shared" ref="F30" si="12">B30</f>
        <v>Овощи соте</v>
      </c>
      <c r="G30" s="27" t="str">
        <f t="shared" ref="G30" si="13">C30</f>
        <v>150</v>
      </c>
      <c r="H30" s="31" t="str">
        <f t="shared" ref="H30" si="14">D30</f>
        <v>201,7</v>
      </c>
    </row>
    <row r="31" spans="2:8" s="39" customFormat="1" ht="24.75" customHeight="1" x14ac:dyDescent="0.3">
      <c r="B31" s="29" t="s">
        <v>22</v>
      </c>
      <c r="C31" s="27" t="s">
        <v>11</v>
      </c>
      <c r="D31" s="27" t="s">
        <v>38</v>
      </c>
      <c r="E31" s="28"/>
      <c r="F31" s="29" t="str">
        <f t="shared" si="3"/>
        <v>Чай с лимоном</v>
      </c>
      <c r="G31" s="27" t="str">
        <f t="shared" si="4"/>
        <v>200</v>
      </c>
      <c r="H31" s="27" t="str">
        <f t="shared" si="5"/>
        <v>39,98</v>
      </c>
    </row>
    <row r="32" spans="2:8" s="39" customFormat="1" ht="24.75" customHeight="1" x14ac:dyDescent="0.3">
      <c r="B32" s="29" t="s">
        <v>50</v>
      </c>
      <c r="C32" s="27" t="s">
        <v>53</v>
      </c>
      <c r="D32" s="27" t="s">
        <v>54</v>
      </c>
      <c r="E32" s="28"/>
      <c r="F32" s="29" t="str">
        <f t="shared" ref="F32" si="15">B32</f>
        <v>Хлеб пшеничный</v>
      </c>
      <c r="G32" s="27" t="str">
        <f t="shared" ref="G32" si="16">C32</f>
        <v>20</v>
      </c>
      <c r="H32" s="27" t="str">
        <f t="shared" ref="H32" si="17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23" customFormat="1" x14ac:dyDescent="0.3">
      <c r="B34" s="25" t="s">
        <v>2</v>
      </c>
      <c r="C34" s="25"/>
      <c r="D34" s="24"/>
      <c r="F34" s="25" t="s">
        <v>2</v>
      </c>
      <c r="G34" s="25"/>
      <c r="H34" s="2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5.425781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57</v>
      </c>
      <c r="F2" s="10"/>
      <c r="G2" s="10"/>
      <c r="H2" s="5" t="s">
        <v>57</v>
      </c>
    </row>
    <row r="3" spans="2:8" x14ac:dyDescent="0.3">
      <c r="B3" s="10"/>
      <c r="C3" s="10"/>
      <c r="D3" s="15" t="s">
        <v>4</v>
      </c>
      <c r="F3" s="10"/>
      <c r="G3" s="10"/>
      <c r="H3" s="15" t="s">
        <v>4</v>
      </c>
    </row>
    <row r="4" spans="2:8" ht="10.5" customHeight="1" x14ac:dyDescent="0.3">
      <c r="B4" s="10"/>
      <c r="C4" s="10"/>
      <c r="D4" s="15"/>
      <c r="F4" s="10"/>
      <c r="G4" s="10"/>
      <c r="H4" s="15"/>
    </row>
    <row r="5" spans="2:8" ht="24" customHeight="1" x14ac:dyDescent="0.3">
      <c r="B5" s="14"/>
      <c r="C5" s="14"/>
      <c r="D5" s="9"/>
      <c r="F5" s="14"/>
      <c r="G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6" t="str">
        <f>сад!B7</f>
        <v>Неделя 4 День 4</v>
      </c>
      <c r="C7" s="50">
        <f>сад!C7</f>
        <v>46058</v>
      </c>
      <c r="D7" s="50"/>
      <c r="F7" s="36" t="str">
        <f>B7</f>
        <v>Неделя 4 День 4</v>
      </c>
      <c r="G7" s="50">
        <f>C7</f>
        <v>46058</v>
      </c>
      <c r="H7" s="50"/>
    </row>
    <row r="8" spans="2:8" ht="20.25" x14ac:dyDescent="0.3">
      <c r="B8" s="53" t="s">
        <v>1</v>
      </c>
      <c r="C8" s="53"/>
      <c r="D8" s="54"/>
      <c r="F8" s="53" t="s">
        <v>1</v>
      </c>
      <c r="G8" s="53"/>
      <c r="H8" s="54"/>
    </row>
    <row r="9" spans="2:8" ht="18.75" customHeight="1" x14ac:dyDescent="0.3">
      <c r="B9" s="51" t="s">
        <v>0</v>
      </c>
      <c r="C9" s="48" t="s">
        <v>15</v>
      </c>
      <c r="D9" s="55" t="s">
        <v>13</v>
      </c>
      <c r="F9" s="51" t="s">
        <v>0</v>
      </c>
      <c r="G9" s="48" t="s">
        <v>15</v>
      </c>
      <c r="H9" s="55" t="s">
        <v>13</v>
      </c>
    </row>
    <row r="10" spans="2:8" ht="37.5" customHeight="1" x14ac:dyDescent="0.3">
      <c r="B10" s="52"/>
      <c r="C10" s="49"/>
      <c r="D10" s="56"/>
      <c r="F10" s="52"/>
      <c r="G10" s="49"/>
      <c r="H10" s="56"/>
    </row>
    <row r="11" spans="2:8" s="41" customFormat="1" ht="24.75" customHeight="1" x14ac:dyDescent="0.3">
      <c r="B11" s="19" t="s">
        <v>8</v>
      </c>
      <c r="C11" s="20"/>
      <c r="D11" s="20"/>
      <c r="E11" s="21"/>
      <c r="F11" s="19" t="s">
        <v>8</v>
      </c>
      <c r="G11" s="19"/>
      <c r="H11" s="20"/>
    </row>
    <row r="12" spans="2:8" s="41" customFormat="1" ht="24.75" customHeight="1" x14ac:dyDescent="0.3">
      <c r="B12" s="22" t="str">
        <f>сад!B12</f>
        <v>Суп молочный с вермишелью</v>
      </c>
      <c r="C12" s="20" t="s">
        <v>9</v>
      </c>
      <c r="D12" s="20" t="s">
        <v>36</v>
      </c>
      <c r="E12" s="21"/>
      <c r="F12" s="22" t="str">
        <f>B12</f>
        <v>Суп молочный с вермишелью</v>
      </c>
      <c r="G12" s="20" t="str">
        <f>C12</f>
        <v>150</v>
      </c>
      <c r="H12" s="20" t="str">
        <f>D12</f>
        <v>102,76</v>
      </c>
    </row>
    <row r="13" spans="2:8" s="41" customFormat="1" ht="24.75" customHeight="1" x14ac:dyDescent="0.3">
      <c r="B13" s="22" t="str">
        <f>сад!B13</f>
        <v>Бутерброд с маслом и повидлом</v>
      </c>
      <c r="C13" s="20" t="s">
        <v>31</v>
      </c>
      <c r="D13" s="20" t="s">
        <v>24</v>
      </c>
      <c r="E13" s="21"/>
      <c r="F13" s="22" t="str">
        <f t="shared" ref="F13:F14" si="0">B13</f>
        <v>Бутерброд с маслом и повидлом</v>
      </c>
      <c r="G13" s="20" t="str">
        <f t="shared" ref="G13:G14" si="1">C13</f>
        <v>5/10/30</v>
      </c>
      <c r="H13" s="20" t="str">
        <f t="shared" ref="H13:H14" si="2">D13</f>
        <v>97,18</v>
      </c>
    </row>
    <row r="14" spans="2:8" s="41" customFormat="1" ht="24.75" customHeight="1" x14ac:dyDescent="0.3">
      <c r="B14" s="22" t="str">
        <f>сад!B14</f>
        <v>Какао с молоком</v>
      </c>
      <c r="C14" s="20" t="s">
        <v>10</v>
      </c>
      <c r="D14" s="20" t="s">
        <v>23</v>
      </c>
      <c r="E14" s="21"/>
      <c r="F14" s="22" t="str">
        <f t="shared" si="0"/>
        <v>Какао с молоком</v>
      </c>
      <c r="G14" s="20" t="str">
        <f t="shared" si="1"/>
        <v>180</v>
      </c>
      <c r="H14" s="20" t="str">
        <f t="shared" si="2"/>
        <v>67,01</v>
      </c>
    </row>
    <row r="15" spans="2:8" s="41" customFormat="1" ht="24.75" customHeight="1" x14ac:dyDescent="0.3">
      <c r="B15" s="22"/>
      <c r="C15" s="20"/>
      <c r="D15" s="20"/>
      <c r="E15" s="21"/>
      <c r="F15" s="22"/>
      <c r="G15" s="20"/>
      <c r="H15" s="20"/>
    </row>
    <row r="16" spans="2:8" s="41" customFormat="1" ht="24.75" customHeight="1" x14ac:dyDescent="0.3">
      <c r="B16" s="19" t="str">
        <f>сад!B16</f>
        <v>Завтрак 2</v>
      </c>
      <c r="C16" s="20"/>
      <c r="D16" s="20"/>
      <c r="E16" s="21"/>
      <c r="F16" s="19" t="str">
        <f t="shared" ref="F16:F26" si="3">B16</f>
        <v>Завтрак 2</v>
      </c>
      <c r="G16" s="20"/>
      <c r="H16" s="20"/>
    </row>
    <row r="17" spans="2:8" s="41" customFormat="1" ht="24.75" customHeight="1" x14ac:dyDescent="0.3">
      <c r="B17" s="22" t="str">
        <f>сад!B17</f>
        <v>Фрукты</v>
      </c>
      <c r="C17" s="20" t="s">
        <v>14</v>
      </c>
      <c r="D17" s="20" t="s">
        <v>20</v>
      </c>
      <c r="E17" s="21"/>
      <c r="F17" s="22" t="str">
        <f t="shared" si="3"/>
        <v>Фрукты</v>
      </c>
      <c r="G17" s="20" t="str">
        <f t="shared" ref="G17:G21" si="4">C17</f>
        <v>100</v>
      </c>
      <c r="H17" s="20" t="str">
        <f t="shared" ref="H17:H21" si="5">D17</f>
        <v>47</v>
      </c>
    </row>
    <row r="18" spans="2:8" s="41" customFormat="1" ht="24.75" customHeight="1" x14ac:dyDescent="0.3">
      <c r="B18" s="22"/>
      <c r="C18" s="20"/>
      <c r="D18" s="20"/>
      <c r="E18" s="21"/>
      <c r="F18" s="22"/>
      <c r="G18" s="20"/>
      <c r="H18" s="20"/>
    </row>
    <row r="19" spans="2:8" s="41" customFormat="1" ht="24.75" customHeight="1" x14ac:dyDescent="0.3">
      <c r="B19" s="22"/>
      <c r="C19" s="20"/>
      <c r="D19" s="20"/>
      <c r="E19" s="21"/>
      <c r="F19" s="22"/>
      <c r="G19" s="20"/>
      <c r="H19" s="20"/>
    </row>
    <row r="20" spans="2:8" s="41" customFormat="1" ht="24.75" customHeight="1" x14ac:dyDescent="0.3">
      <c r="B20" s="19" t="str">
        <f>сад!B20</f>
        <v>Обед</v>
      </c>
      <c r="C20" s="20"/>
      <c r="D20" s="20"/>
      <c r="E20" s="21"/>
      <c r="F20" s="19" t="str">
        <f t="shared" si="3"/>
        <v>Обед</v>
      </c>
      <c r="G20" s="20"/>
      <c r="H20" s="20"/>
    </row>
    <row r="21" spans="2:8" s="41" customFormat="1" ht="24.75" customHeight="1" x14ac:dyDescent="0.3">
      <c r="B21" s="22" t="str">
        <f>сад!B21</f>
        <v>Салат картофельный с соленым огурцом</v>
      </c>
      <c r="C21" s="40">
        <v>30</v>
      </c>
      <c r="D21" s="40">
        <v>25.98</v>
      </c>
      <c r="E21" s="21"/>
      <c r="F21" s="22" t="str">
        <f t="shared" si="3"/>
        <v>Салат картофельный с соленым огурцом</v>
      </c>
      <c r="G21" s="20">
        <f t="shared" si="4"/>
        <v>30</v>
      </c>
      <c r="H21" s="20">
        <f t="shared" si="5"/>
        <v>25.98</v>
      </c>
    </row>
    <row r="22" spans="2:8" s="41" customFormat="1" ht="24.75" customHeight="1" x14ac:dyDescent="0.3">
      <c r="B22" s="22" t="str">
        <f>сад!B22</f>
        <v>Ушица с рыбными фрикадельками</v>
      </c>
      <c r="C22" s="40" t="s">
        <v>43</v>
      </c>
      <c r="D22" s="40">
        <v>86.85</v>
      </c>
      <c r="E22" s="21"/>
      <c r="F22" s="22" t="str">
        <f t="shared" si="3"/>
        <v>Ушица с рыбными фрикадельками</v>
      </c>
      <c r="G22" s="20" t="str">
        <f t="shared" ref="G22" si="6">C22</f>
        <v>150/15</v>
      </c>
      <c r="H22" s="32">
        <f t="shared" ref="H22" si="7">D22</f>
        <v>86.85</v>
      </c>
    </row>
    <row r="23" spans="2:8" s="41" customFormat="1" ht="24.75" customHeight="1" x14ac:dyDescent="0.3">
      <c r="B23" s="22" t="str">
        <f>сад!B23</f>
        <v>Чиполетти из курицы</v>
      </c>
      <c r="C23" s="33" t="s">
        <v>44</v>
      </c>
      <c r="D23" s="33" t="s">
        <v>55</v>
      </c>
      <c r="E23" s="21"/>
      <c r="F23" s="22" t="str">
        <f t="shared" si="3"/>
        <v>Чиполетти из курицы</v>
      </c>
      <c r="G23" s="20" t="str">
        <f t="shared" ref="G23:G26" si="8">C23</f>
        <v>60</v>
      </c>
      <c r="H23" s="32" t="str">
        <f t="shared" ref="H23:H26" si="9">D23</f>
        <v>101</v>
      </c>
    </row>
    <row r="24" spans="2:8" s="41" customFormat="1" ht="24.75" customHeight="1" x14ac:dyDescent="0.3">
      <c r="B24" s="22" t="str">
        <f>сад!B24</f>
        <v>Каша гречневая вязкая</v>
      </c>
      <c r="C24" s="20" t="s">
        <v>26</v>
      </c>
      <c r="D24" s="20" t="s">
        <v>47</v>
      </c>
      <c r="E24" s="21"/>
      <c r="F24" s="22" t="str">
        <f t="shared" si="3"/>
        <v>Каша гречневая вязкая</v>
      </c>
      <c r="G24" s="20" t="str">
        <f t="shared" si="8"/>
        <v>110</v>
      </c>
      <c r="H24" s="32" t="str">
        <f t="shared" si="9"/>
        <v>95,55</v>
      </c>
    </row>
    <row r="25" spans="2:8" s="41" customFormat="1" ht="24.75" customHeight="1" x14ac:dyDescent="0.3">
      <c r="B25" s="22" t="str">
        <f>сад!B25</f>
        <v>Чай черный с сахаром</v>
      </c>
      <c r="C25" s="20" t="s">
        <v>10</v>
      </c>
      <c r="D25" s="20" t="s">
        <v>37</v>
      </c>
      <c r="E25" s="21"/>
      <c r="F25" s="22" t="str">
        <f t="shared" si="3"/>
        <v>Чай черный с сахаром</v>
      </c>
      <c r="G25" s="20" t="str">
        <f t="shared" si="8"/>
        <v>180</v>
      </c>
      <c r="H25" s="32" t="str">
        <f t="shared" si="9"/>
        <v>41,34</v>
      </c>
    </row>
    <row r="26" spans="2:8" s="41" customFormat="1" ht="24.75" customHeight="1" x14ac:dyDescent="0.3">
      <c r="B26" s="22" t="str">
        <f>сад!B26</f>
        <v>Хлеб пшеничный/ржаной витаминизированный</v>
      </c>
      <c r="C26" s="20" t="s">
        <v>28</v>
      </c>
      <c r="D26" s="20" t="s">
        <v>29</v>
      </c>
      <c r="E26" s="21"/>
      <c r="F26" s="22" t="str">
        <f t="shared" si="3"/>
        <v>Хлеб пшеничный/ржаной витаминизированный</v>
      </c>
      <c r="G26" s="20" t="str">
        <f t="shared" si="8"/>
        <v>20/20</v>
      </c>
      <c r="H26" s="32" t="str">
        <f t="shared" si="9"/>
        <v>74,6</v>
      </c>
    </row>
    <row r="27" spans="2:8" s="41" customFormat="1" ht="24.75" customHeight="1" x14ac:dyDescent="0.3">
      <c r="B27" s="22"/>
      <c r="C27" s="20"/>
      <c r="D27" s="20"/>
      <c r="E27" s="21"/>
      <c r="F27" s="22"/>
      <c r="G27" s="20"/>
      <c r="H27" s="20"/>
    </row>
    <row r="28" spans="2:8" s="41" customFormat="1" ht="24.75" customHeight="1" x14ac:dyDescent="0.3">
      <c r="B28" s="22"/>
      <c r="C28" s="20"/>
      <c r="D28" s="20"/>
      <c r="E28" s="21"/>
      <c r="F28" s="19"/>
      <c r="G28" s="20"/>
      <c r="H28" s="20"/>
    </row>
    <row r="29" spans="2:8" s="41" customFormat="1" ht="24.75" customHeight="1" x14ac:dyDescent="0.3">
      <c r="B29" s="19" t="str">
        <f>сад!B29</f>
        <v>Полдник</v>
      </c>
      <c r="C29" s="42"/>
      <c r="D29" s="42"/>
      <c r="E29" s="21"/>
      <c r="F29" s="19" t="str">
        <f t="shared" ref="F29:F31" si="10">B29</f>
        <v>Полдник</v>
      </c>
      <c r="G29" s="42"/>
      <c r="H29" s="42"/>
    </row>
    <row r="30" spans="2:8" s="41" customFormat="1" ht="24.75" customHeight="1" x14ac:dyDescent="0.3">
      <c r="B30" s="22" t="str">
        <f>сад!B30</f>
        <v>Овощи соте</v>
      </c>
      <c r="C30" s="20" t="s">
        <v>27</v>
      </c>
      <c r="D30" s="32" t="s">
        <v>56</v>
      </c>
      <c r="E30" s="21"/>
      <c r="F30" s="22" t="str">
        <f t="shared" si="10"/>
        <v>Овощи соте</v>
      </c>
      <c r="G30" s="20" t="str">
        <f t="shared" ref="G30:H31" si="11">C30</f>
        <v>130</v>
      </c>
      <c r="H30" s="32" t="str">
        <f t="shared" si="11"/>
        <v>149,8</v>
      </c>
    </row>
    <row r="31" spans="2:8" s="41" customFormat="1" ht="24.75" customHeight="1" x14ac:dyDescent="0.3">
      <c r="B31" s="22" t="str">
        <f>сад!B31</f>
        <v>Чай с лимоном</v>
      </c>
      <c r="C31" s="33" t="s">
        <v>9</v>
      </c>
      <c r="D31" s="33" t="s">
        <v>30</v>
      </c>
      <c r="E31" s="21"/>
      <c r="F31" s="22" t="str">
        <f t="shared" si="10"/>
        <v>Чай с лимоном</v>
      </c>
      <c r="G31" s="20" t="str">
        <f t="shared" si="11"/>
        <v>150</v>
      </c>
      <c r="H31" s="20" t="str">
        <f t="shared" si="11"/>
        <v>29,98</v>
      </c>
    </row>
    <row r="32" spans="2:8" s="41" customFormat="1" ht="24.75" customHeight="1" x14ac:dyDescent="0.3">
      <c r="B32" s="22" t="str">
        <f>сад!B32</f>
        <v>Хлеб пшеничный</v>
      </c>
      <c r="C32" s="27" t="s">
        <v>53</v>
      </c>
      <c r="D32" s="27" t="s">
        <v>54</v>
      </c>
      <c r="E32" s="21"/>
      <c r="F32" s="22" t="str">
        <f t="shared" ref="F32" si="12">B32</f>
        <v>Хлеб пшеничный</v>
      </c>
      <c r="G32" s="20" t="str">
        <f t="shared" ref="G32" si="13">C32</f>
        <v>20</v>
      </c>
      <c r="H32" s="20" t="str">
        <f t="shared" ref="H32" si="14">D32</f>
        <v>39,8</v>
      </c>
    </row>
    <row r="33" spans="2:8" ht="11.25" customHeight="1" x14ac:dyDescent="0.3">
      <c r="B33" s="12"/>
      <c r="C33" s="12"/>
      <c r="F33" s="12"/>
      <c r="G33" s="12"/>
      <c r="H33" s="10"/>
    </row>
    <row r="34" spans="2:8" s="16" customFormat="1" x14ac:dyDescent="0.3">
      <c r="B34" s="18" t="s">
        <v>2</v>
      </c>
      <c r="C34" s="18"/>
      <c r="D34" s="17"/>
      <c r="F34" s="18" t="s">
        <v>2</v>
      </c>
      <c r="G34" s="18"/>
      <c r="H34" s="17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2023-01-26T03:29:15Z</cp:lastPrinted>
  <dcterms:created xsi:type="dcterms:W3CDTF">1996-10-08T23:32:33Z</dcterms:created>
  <dcterms:modified xsi:type="dcterms:W3CDTF">2026-01-28T04:14:46Z</dcterms:modified>
</cp:coreProperties>
</file>