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CC5591A-DA7A-46B5-A761-6EBEEC5394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13" i="18" l="1"/>
  <c r="H13" i="18"/>
  <c r="G14" i="18"/>
  <c r="H14" i="18"/>
  <c r="G18" i="18"/>
  <c r="H18" i="18"/>
  <c r="G21" i="18"/>
  <c r="H21" i="18"/>
  <c r="G22" i="18"/>
  <c r="H22" i="18"/>
  <c r="G23" i="18"/>
  <c r="H23" i="18"/>
  <c r="G24" i="18"/>
  <c r="H24" i="18"/>
  <c r="G25" i="18"/>
  <c r="H25" i="18"/>
  <c r="G29" i="18"/>
  <c r="H29" i="18"/>
  <c r="G30" i="18"/>
  <c r="H30" i="18"/>
  <c r="G31" i="18"/>
  <c r="H31" i="18"/>
  <c r="H12" i="18"/>
  <c r="G12" i="18"/>
  <c r="G13" i="17"/>
  <c r="H13" i="17"/>
  <c r="G14" i="17"/>
  <c r="H14" i="17"/>
  <c r="G18" i="17"/>
  <c r="H18" i="17"/>
  <c r="G21" i="17"/>
  <c r="H21" i="17"/>
  <c r="G22" i="17"/>
  <c r="H22" i="17"/>
  <c r="G23" i="17"/>
  <c r="H23" i="17"/>
  <c r="G24" i="17"/>
  <c r="H24" i="17"/>
  <c r="G25" i="17"/>
  <c r="H25" i="17"/>
  <c r="G29" i="17"/>
  <c r="H29" i="17"/>
  <c r="G30" i="17"/>
  <c r="H30" i="17"/>
  <c r="G31" i="17"/>
  <c r="H31" i="17"/>
  <c r="H12" i="17"/>
  <c r="G12" i="17"/>
  <c r="C7" i="18"/>
  <c r="G7" i="18" s="1"/>
  <c r="G7" i="17"/>
  <c r="B22" i="18"/>
  <c r="F22" i="18" s="1"/>
  <c r="F22" i="17"/>
  <c r="B17" i="18"/>
  <c r="B18" i="18"/>
  <c r="B20" i="18"/>
  <c r="B21" i="18"/>
  <c r="B23" i="18"/>
  <c r="B24" i="18"/>
  <c r="B25" i="18"/>
  <c r="B28" i="18"/>
  <c r="B29" i="18"/>
  <c r="B30" i="18"/>
  <c r="B31" i="18"/>
  <c r="B13" i="18" l="1"/>
  <c r="F13" i="18" s="1"/>
  <c r="B14" i="18"/>
  <c r="F14" i="18" s="1"/>
  <c r="F13" i="17" l="1"/>
  <c r="F14" i="17"/>
  <c r="B7" i="18"/>
  <c r="F7" i="18" s="1"/>
  <c r="F7" i="17"/>
  <c r="F17" i="18"/>
  <c r="F18" i="18"/>
  <c r="F20" i="18"/>
  <c r="F21" i="18"/>
  <c r="F23" i="18"/>
  <c r="F24" i="18"/>
  <c r="F25" i="18"/>
  <c r="F28" i="18"/>
  <c r="F29" i="18"/>
  <c r="F30" i="18"/>
  <c r="B12" i="18"/>
  <c r="F12" i="18" s="1"/>
  <c r="F17" i="17"/>
  <c r="F18" i="17"/>
  <c r="F20" i="17"/>
  <c r="F21" i="17"/>
  <c r="F23" i="17"/>
  <c r="F24" i="17"/>
  <c r="F25" i="17"/>
  <c r="F28" i="17"/>
  <c r="F29" i="17"/>
  <c r="F30" i="17"/>
  <c r="F12" i="17"/>
</calcChain>
</file>

<file path=xl/sharedStrings.xml><?xml version="1.0" encoding="utf-8"?>
<sst xmlns="http://schemas.openxmlformats.org/spreadsheetml/2006/main" count="72" uniqueCount="41">
  <si>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</si>
  <si>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</si>
  <si>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</si>
  <si>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</si>
  <si>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</si>
  <si>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</si>
  <si>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</si>
  <si>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</si>
  <si>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</si>
  <si>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</si>
  <si>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</si>
  <si>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</si>
  <si>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140</t>
  </si>
  <si>
    <t>Хлеб пшеничный/ржаной витаминизированный</t>
  </si>
  <si>
    <t>Калорийность блюд</t>
  </si>
  <si>
    <t>Хлеб пшеничный витамин.</t>
  </si>
  <si>
    <t xml:space="preserve">Объем порций (г.), Возраст 1,5-3 </t>
  </si>
  <si>
    <t>Объем порций (г.), Возраст 3-7</t>
  </si>
  <si>
    <t xml:space="preserve">Кофейный напиток с молоком  </t>
  </si>
  <si>
    <t xml:space="preserve">Хлеб пшеничный </t>
  </si>
  <si>
    <t xml:space="preserve">Компот из сухофруктов  </t>
  </si>
  <si>
    <t xml:space="preserve">Чай черный с сахаром </t>
  </si>
  <si>
    <t>20/20</t>
  </si>
  <si>
    <t>74,6</t>
  </si>
  <si>
    <t>Шницель мясной</t>
  </si>
  <si>
    <t>Каша гречневая вязкая</t>
  </si>
  <si>
    <t>115,06</t>
  </si>
  <si>
    <t>150</t>
  </si>
  <si>
    <t>Фрукты</t>
  </si>
  <si>
    <t>47</t>
  </si>
  <si>
    <t>100</t>
  </si>
  <si>
    <t>171,3</t>
  </si>
  <si>
    <t>Неделя 1 День 4</t>
  </si>
  <si>
    <t>Бутерброд с маслом и яйцом</t>
  </si>
  <si>
    <t>5/20/30</t>
  </si>
  <si>
    <t>Суп картофельный с клецками</t>
  </si>
  <si>
    <t>Каша ячневая молочная жидкая с м/с</t>
  </si>
  <si>
    <t>Запеканка из творога с морковью и сгущ.молоком</t>
  </si>
  <si>
    <t>120/30</t>
  </si>
  <si>
    <t>110/20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</si>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</sst>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b/>
      <sz val="15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9" fillId="0" borderId="0" xfId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3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2490107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490107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43193" y="1303564"/>
          <a:ext cx="3840615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2514600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146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140625" style="6" customWidth="1"/>
    <col min="5" max="5" width="8.85546875" style="1"/>
    <col min="6" max="6" width="80.5703125" style="1" customWidth="1"/>
    <col min="7" max="7" width="11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40</v>
      </c>
      <c r="F2" s="6"/>
      <c r="G2" s="6"/>
      <c r="H2" s="5" t="s">
        <v>40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4" t="s">
        <v>32</v>
      </c>
      <c r="C7" s="46">
        <v>45862</v>
      </c>
      <c r="D7" s="46"/>
      <c r="F7" s="42" t="str">
        <f>B7</f>
        <v>Неделя 1 День 4</v>
      </c>
      <c r="G7" s="46">
        <f>C7</f>
        <v>45862</v>
      </c>
      <c r="H7" s="46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17</v>
      </c>
      <c r="D9" s="51" t="s">
        <v>14</v>
      </c>
      <c r="F9" s="47" t="s">
        <v>0</v>
      </c>
      <c r="G9" s="51" t="s">
        <v>17</v>
      </c>
      <c r="H9" s="53" t="s">
        <v>14</v>
      </c>
    </row>
    <row r="10" spans="2:8" ht="37.5" customHeight="1" x14ac:dyDescent="0.3">
      <c r="B10" s="48"/>
      <c r="C10" s="52"/>
      <c r="D10" s="52"/>
      <c r="F10" s="48"/>
      <c r="G10" s="52"/>
      <c r="H10" s="54"/>
    </row>
    <row r="11" spans="2:8" s="19" customFormat="1" ht="24.75" customHeight="1" x14ac:dyDescent="0.3">
      <c r="B11" s="33" t="s">
        <v>8</v>
      </c>
      <c r="C11" s="33"/>
      <c r="D11" s="34"/>
      <c r="F11" s="17" t="s">
        <v>8</v>
      </c>
      <c r="G11" s="25"/>
      <c r="H11" s="26"/>
    </row>
    <row r="12" spans="2:8" s="19" customFormat="1" ht="24.75" customHeight="1" x14ac:dyDescent="0.3">
      <c r="B12" s="35" t="s">
        <v>36</v>
      </c>
      <c r="C12" s="34" t="s">
        <v>10</v>
      </c>
      <c r="D12" s="34" t="s">
        <v>31</v>
      </c>
      <c r="F12" s="20" t="str">
        <f>B12</f>
        <v>Каша ячневая молочная жидкая с м/с</v>
      </c>
      <c r="G12" s="26" t="str">
        <f>C12</f>
        <v>160</v>
      </c>
      <c r="H12" s="26" t="str">
        <f>D12</f>
        <v>171,3</v>
      </c>
    </row>
    <row r="13" spans="2:8" s="19" customFormat="1" ht="24.75" customHeight="1" x14ac:dyDescent="0.3">
      <c r="B13" s="38" t="s">
        <v>33</v>
      </c>
      <c r="C13" s="39" t="s">
        <v>34</v>
      </c>
      <c r="D13" s="39">
        <v>120.6</v>
      </c>
      <c r="F13" s="20" t="str">
        <f t="shared" ref="F13:F14" si="0">B13</f>
        <v>Бутерброд с маслом и яйцом</v>
      </c>
      <c r="G13" s="26" t="str">
        <f t="shared" ref="G13:G31" si="1">C13</f>
        <v>5/20/30</v>
      </c>
      <c r="H13" s="26">
        <f t="shared" ref="H13:H31" si="2">D13</f>
        <v>120.6</v>
      </c>
    </row>
    <row r="14" spans="2:8" s="19" customFormat="1" ht="24.75" customHeight="1" x14ac:dyDescent="0.3">
      <c r="B14" s="38" t="s">
        <v>18</v>
      </c>
      <c r="C14" s="39" t="s">
        <v>11</v>
      </c>
      <c r="D14" s="39">
        <v>107.76</v>
      </c>
      <c r="F14" s="20" t="str">
        <f t="shared" si="0"/>
        <v xml:space="preserve">Кофейный напиток с молоком  </v>
      </c>
      <c r="G14" s="26" t="str">
        <f t="shared" si="1"/>
        <v>200</v>
      </c>
      <c r="H14" s="26">
        <f t="shared" si="2"/>
        <v>107.76</v>
      </c>
    </row>
    <row r="15" spans="2:8" s="19" customFormat="1" ht="24.75" customHeight="1" x14ac:dyDescent="0.3">
      <c r="B15" s="38"/>
      <c r="C15" s="39"/>
      <c r="D15" s="39"/>
      <c r="F15" s="20"/>
      <c r="G15" s="26"/>
      <c r="H15" s="26"/>
    </row>
    <row r="16" spans="2:8" s="19" customFormat="1" ht="24.75" customHeight="1" x14ac:dyDescent="0.3">
      <c r="B16" s="35"/>
      <c r="C16" s="34"/>
      <c r="D16" s="34"/>
      <c r="F16" s="20"/>
      <c r="G16" s="26"/>
      <c r="H16" s="26"/>
    </row>
    <row r="17" spans="2:8" s="19" customFormat="1" ht="24.75" customHeight="1" x14ac:dyDescent="0.3">
      <c r="B17" s="33" t="s">
        <v>5</v>
      </c>
      <c r="C17" s="34"/>
      <c r="D17" s="34"/>
      <c r="F17" s="17" t="str">
        <f t="shared" ref="F17:F30" si="3">B17</f>
        <v>Завтрак 2</v>
      </c>
      <c r="G17" s="26"/>
      <c r="H17" s="26"/>
    </row>
    <row r="18" spans="2:8" s="19" customFormat="1" ht="24.75" customHeight="1" x14ac:dyDescent="0.3">
      <c r="B18" s="38" t="s">
        <v>28</v>
      </c>
      <c r="C18" s="39">
        <v>100</v>
      </c>
      <c r="D18" s="34" t="s">
        <v>29</v>
      </c>
      <c r="F18" s="20" t="str">
        <f t="shared" si="3"/>
        <v>Фрукты</v>
      </c>
      <c r="G18" s="26">
        <f t="shared" si="1"/>
        <v>100</v>
      </c>
      <c r="H18" s="26" t="str">
        <f t="shared" si="2"/>
        <v>47</v>
      </c>
    </row>
    <row r="19" spans="2:8" s="19" customFormat="1" ht="24.75" customHeight="1" x14ac:dyDescent="0.3">
      <c r="B19" s="35"/>
      <c r="C19" s="34"/>
      <c r="D19" s="34"/>
      <c r="F19" s="20"/>
      <c r="G19" s="26"/>
      <c r="H19" s="26"/>
    </row>
    <row r="20" spans="2:8" s="19" customFormat="1" ht="24.75" customHeight="1" x14ac:dyDescent="0.3">
      <c r="B20" s="33" t="s">
        <v>7</v>
      </c>
      <c r="C20" s="34"/>
      <c r="D20" s="34"/>
      <c r="F20" s="17" t="str">
        <f t="shared" si="3"/>
        <v>Обед</v>
      </c>
      <c r="G20" s="26"/>
      <c r="H20" s="26"/>
    </row>
    <row r="21" spans="2:8" s="19" customFormat="1" ht="24.75" customHeight="1" x14ac:dyDescent="0.3">
      <c r="B21" s="38" t="s">
        <v>35</v>
      </c>
      <c r="C21" s="39">
        <v>180</v>
      </c>
      <c r="D21" s="39">
        <v>94.2</v>
      </c>
      <c r="F21" s="20" t="str">
        <f t="shared" si="3"/>
        <v>Суп картофельный с клецками</v>
      </c>
      <c r="G21" s="26">
        <f t="shared" si="1"/>
        <v>180</v>
      </c>
      <c r="H21" s="26">
        <f t="shared" si="2"/>
        <v>94.2</v>
      </c>
    </row>
    <row r="22" spans="2:8" s="19" customFormat="1" ht="24.75" customHeight="1" x14ac:dyDescent="0.3">
      <c r="B22" s="38" t="s">
        <v>24</v>
      </c>
      <c r="C22" s="39">
        <v>70</v>
      </c>
      <c r="D22" s="39">
        <v>144.30000000000001</v>
      </c>
      <c r="F22" s="20" t="str">
        <f t="shared" ref="F22" si="4">B22</f>
        <v>Шницель мясной</v>
      </c>
      <c r="G22" s="26">
        <f t="shared" si="1"/>
        <v>70</v>
      </c>
      <c r="H22" s="26">
        <f t="shared" si="2"/>
        <v>144.30000000000001</v>
      </c>
    </row>
    <row r="23" spans="2:8" s="19" customFormat="1" ht="24.75" customHeight="1" x14ac:dyDescent="0.3">
      <c r="B23" s="38" t="s">
        <v>25</v>
      </c>
      <c r="C23" s="39">
        <v>130</v>
      </c>
      <c r="D23" s="39">
        <v>139.43</v>
      </c>
      <c r="F23" s="20" t="str">
        <f t="shared" si="3"/>
        <v>Каша гречневая вязкая</v>
      </c>
      <c r="G23" s="26">
        <f t="shared" si="1"/>
        <v>130</v>
      </c>
      <c r="H23" s="26">
        <f t="shared" si="2"/>
        <v>139.43</v>
      </c>
    </row>
    <row r="24" spans="2:8" s="19" customFormat="1" ht="24.75" customHeight="1" x14ac:dyDescent="0.3">
      <c r="B24" s="38" t="s">
        <v>20</v>
      </c>
      <c r="C24" s="39">
        <v>180</v>
      </c>
      <c r="D24" s="39">
        <v>71.760000000000005</v>
      </c>
      <c r="F24" s="20" t="str">
        <f t="shared" si="3"/>
        <v xml:space="preserve">Компот из сухофруктов  </v>
      </c>
      <c r="G24" s="26">
        <f t="shared" si="1"/>
        <v>180</v>
      </c>
      <c r="H24" s="26">
        <f t="shared" si="2"/>
        <v>71.760000000000005</v>
      </c>
    </row>
    <row r="25" spans="2:8" s="19" customFormat="1" ht="24.75" customHeight="1" x14ac:dyDescent="0.3">
      <c r="B25" s="35" t="s">
        <v>13</v>
      </c>
      <c r="C25" s="34" t="s">
        <v>22</v>
      </c>
      <c r="D25" s="34" t="s">
        <v>23</v>
      </c>
      <c r="F25" s="20" t="str">
        <f t="shared" si="3"/>
        <v>Хлеб пшеничный/ржаной витаминизированный</v>
      </c>
      <c r="G25" s="26" t="str">
        <f t="shared" si="1"/>
        <v>20/20</v>
      </c>
      <c r="H25" s="26" t="str">
        <f t="shared" si="2"/>
        <v>74,6</v>
      </c>
    </row>
    <row r="26" spans="2:8" s="19" customFormat="1" ht="24.75" customHeight="1" x14ac:dyDescent="0.3">
      <c r="B26" s="35"/>
      <c r="C26" s="34"/>
      <c r="D26" s="34"/>
      <c r="F26" s="20"/>
      <c r="G26" s="26"/>
      <c r="H26" s="26"/>
    </row>
    <row r="27" spans="2:8" s="19" customFormat="1" ht="24.75" customHeight="1" x14ac:dyDescent="0.3">
      <c r="B27" s="36"/>
      <c r="C27" s="34"/>
      <c r="D27" s="34"/>
      <c r="F27" s="20"/>
      <c r="G27" s="26"/>
      <c r="H27" s="26"/>
    </row>
    <row r="28" spans="2:8" s="19" customFormat="1" ht="24.75" customHeight="1" x14ac:dyDescent="0.3">
      <c r="B28" s="33" t="s">
        <v>6</v>
      </c>
      <c r="C28" s="37"/>
      <c r="D28" s="37"/>
      <c r="F28" s="17" t="str">
        <f t="shared" si="3"/>
        <v>Полдник</v>
      </c>
      <c r="G28" s="26"/>
      <c r="H28" s="26"/>
    </row>
    <row r="29" spans="2:8" s="19" customFormat="1" ht="24.75" customHeight="1" x14ac:dyDescent="0.3">
      <c r="B29" s="38" t="s">
        <v>37</v>
      </c>
      <c r="C29" s="39" t="s">
        <v>38</v>
      </c>
      <c r="D29" s="45">
        <v>241.85</v>
      </c>
      <c r="F29" s="20" t="str">
        <f t="shared" si="3"/>
        <v>Запеканка из творога с морковью и сгущ.молоком</v>
      </c>
      <c r="G29" s="26" t="str">
        <f t="shared" si="1"/>
        <v>120/30</v>
      </c>
      <c r="H29" s="26">
        <f t="shared" si="2"/>
        <v>241.85</v>
      </c>
    </row>
    <row r="30" spans="2:8" s="19" customFormat="1" ht="24.75" customHeight="1" x14ac:dyDescent="0.3">
      <c r="B30" s="38" t="s">
        <v>21</v>
      </c>
      <c r="C30" s="39">
        <v>180</v>
      </c>
      <c r="D30" s="39">
        <v>41.33</v>
      </c>
      <c r="F30" s="20" t="str">
        <f t="shared" si="3"/>
        <v xml:space="preserve">Чай черный с сахаром </v>
      </c>
      <c r="G30" s="26">
        <f t="shared" si="1"/>
        <v>180</v>
      </c>
      <c r="H30" s="26">
        <f t="shared" si="2"/>
        <v>41.33</v>
      </c>
    </row>
    <row r="31" spans="2:8" s="19" customFormat="1" ht="24.75" customHeight="1" x14ac:dyDescent="0.3">
      <c r="B31" s="38" t="s">
        <v>19</v>
      </c>
      <c r="C31" s="39">
        <v>20</v>
      </c>
      <c r="D31" s="39">
        <v>39.799999999999997</v>
      </c>
      <c r="F31" s="20" t="s">
        <v>15</v>
      </c>
      <c r="G31" s="26">
        <f t="shared" si="1"/>
        <v>20</v>
      </c>
      <c r="H31" s="26">
        <f t="shared" si="2"/>
        <v>39.799999999999997</v>
      </c>
    </row>
    <row r="32" spans="2:8" s="19" customFormat="1" ht="24.75" customHeight="1" x14ac:dyDescent="0.3">
      <c r="B32" s="35"/>
      <c r="C32" s="35"/>
      <c r="D32" s="34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3" t="str">
        <f>сад!B7</f>
        <v>Неделя 1 День 4</v>
      </c>
      <c r="C7" s="55">
        <f>сад!C7</f>
        <v>45862</v>
      </c>
      <c r="D7" s="55"/>
      <c r="F7" s="43" t="str">
        <f>B7</f>
        <v>Неделя 1 День 4</v>
      </c>
      <c r="G7" s="55">
        <f>C7</f>
        <v>45862</v>
      </c>
      <c r="H7" s="55"/>
    </row>
    <row r="8" spans="2:8" ht="20.25" x14ac:dyDescent="0.3">
      <c r="B8" s="58" t="s">
        <v>1</v>
      </c>
      <c r="C8" s="58"/>
      <c r="D8" s="59"/>
      <c r="F8" s="58" t="s">
        <v>1</v>
      </c>
      <c r="G8" s="58"/>
      <c r="H8" s="59"/>
    </row>
    <row r="9" spans="2:8" ht="18.75" customHeight="1" x14ac:dyDescent="0.3">
      <c r="B9" s="56" t="s">
        <v>0</v>
      </c>
      <c r="C9" s="51" t="s">
        <v>16</v>
      </c>
      <c r="D9" s="53" t="s">
        <v>14</v>
      </c>
      <c r="F9" s="56" t="s">
        <v>0</v>
      </c>
      <c r="G9" s="51" t="s">
        <v>16</v>
      </c>
      <c r="H9" s="51" t="s">
        <v>14</v>
      </c>
    </row>
    <row r="10" spans="2:8" ht="37.5" customHeight="1" x14ac:dyDescent="0.3">
      <c r="B10" s="57"/>
      <c r="C10" s="52"/>
      <c r="D10" s="54"/>
      <c r="F10" s="57"/>
      <c r="G10" s="52"/>
      <c r="H10" s="52"/>
    </row>
    <row r="11" spans="2:8" s="24" customFormat="1" ht="24.75" customHeight="1" x14ac:dyDescent="0.3">
      <c r="B11" s="25" t="s">
        <v>8</v>
      </c>
      <c r="C11" s="25"/>
      <c r="D11" s="26"/>
      <c r="F11" s="25" t="s">
        <v>8</v>
      </c>
      <c r="G11" s="33"/>
      <c r="H11" s="34"/>
    </row>
    <row r="12" spans="2:8" s="24" customFormat="1" ht="24.75" customHeight="1" x14ac:dyDescent="0.3">
      <c r="B12" s="27" t="str">
        <f>сад!B12</f>
        <v>Каша ячневая молочная жидкая с м/с</v>
      </c>
      <c r="C12" s="26" t="s">
        <v>12</v>
      </c>
      <c r="D12" s="26" t="s">
        <v>26</v>
      </c>
      <c r="F12" s="27" t="str">
        <f>B12</f>
        <v>Каша ячневая молочная жидкая с м/с</v>
      </c>
      <c r="G12" s="34" t="str">
        <f>C12</f>
        <v>140</v>
      </c>
      <c r="H12" s="34" t="str">
        <f>D12</f>
        <v>115,06</v>
      </c>
    </row>
    <row r="13" spans="2:8" s="24" customFormat="1" ht="24.75" customHeight="1" x14ac:dyDescent="0.3">
      <c r="B13" s="27" t="str">
        <f>сад!B13</f>
        <v>Бутерброд с маслом и яйцом</v>
      </c>
      <c r="C13" s="39" t="s">
        <v>34</v>
      </c>
      <c r="D13" s="39">
        <v>120.6</v>
      </c>
      <c r="F13" s="27" t="str">
        <f t="shared" ref="F13:F14" si="0">B13</f>
        <v>Бутерброд с маслом и яйцом</v>
      </c>
      <c r="G13" s="34" t="str">
        <f t="shared" ref="G13:G31" si="1">C13</f>
        <v>5/20/30</v>
      </c>
      <c r="H13" s="34">
        <f t="shared" ref="H13:H31" si="2">D13</f>
        <v>120.6</v>
      </c>
    </row>
    <row r="14" spans="2:8" s="24" customFormat="1" ht="24.75" customHeight="1" x14ac:dyDescent="0.3">
      <c r="B14" s="27" t="str">
        <f>сад!B14</f>
        <v xml:space="preserve">Кофейный напиток с молоком  </v>
      </c>
      <c r="C14" s="26" t="s">
        <v>9</v>
      </c>
      <c r="D14" s="39">
        <v>96.98</v>
      </c>
      <c r="F14" s="27" t="str">
        <f t="shared" si="0"/>
        <v xml:space="preserve">Кофейный напиток с молоком  </v>
      </c>
      <c r="G14" s="34" t="str">
        <f t="shared" si="1"/>
        <v>180</v>
      </c>
      <c r="H14" s="34">
        <f t="shared" si="2"/>
        <v>96.98</v>
      </c>
    </row>
    <row r="15" spans="2:8" s="24" customFormat="1" ht="24.75" customHeight="1" x14ac:dyDescent="0.3">
      <c r="B15" s="27"/>
      <c r="C15" s="26"/>
      <c r="D15" s="39"/>
      <c r="F15" s="27"/>
      <c r="G15" s="34"/>
      <c r="H15" s="34"/>
    </row>
    <row r="16" spans="2:8" s="24" customFormat="1" ht="24.75" customHeight="1" x14ac:dyDescent="0.3">
      <c r="B16" s="27"/>
      <c r="C16" s="26"/>
      <c r="D16" s="39"/>
      <c r="F16" s="27"/>
      <c r="G16" s="34"/>
      <c r="H16" s="34"/>
    </row>
    <row r="17" spans="2:8" s="24" customFormat="1" ht="24.75" customHeight="1" x14ac:dyDescent="0.3">
      <c r="B17" s="40" t="str">
        <f>сад!B17</f>
        <v>Завтрак 2</v>
      </c>
      <c r="C17" s="26"/>
      <c r="D17" s="26"/>
      <c r="F17" s="25" t="str">
        <f t="shared" ref="F17:F30" si="3">B17</f>
        <v>Завтрак 2</v>
      </c>
      <c r="G17" s="34"/>
      <c r="H17" s="34"/>
    </row>
    <row r="18" spans="2:8" s="24" customFormat="1" ht="24.75" customHeight="1" x14ac:dyDescent="0.3">
      <c r="B18" s="27" t="str">
        <f>сад!B18</f>
        <v>Фрукты</v>
      </c>
      <c r="C18" s="26" t="s">
        <v>30</v>
      </c>
      <c r="D18" s="26" t="s">
        <v>29</v>
      </c>
      <c r="F18" s="27" t="str">
        <f t="shared" si="3"/>
        <v>Фрукты</v>
      </c>
      <c r="G18" s="34" t="str">
        <f t="shared" si="1"/>
        <v>100</v>
      </c>
      <c r="H18" s="34" t="str">
        <f t="shared" si="2"/>
        <v>47</v>
      </c>
    </row>
    <row r="19" spans="2:8" s="24" customFormat="1" ht="24.75" customHeight="1" x14ac:dyDescent="0.3">
      <c r="B19" s="27"/>
      <c r="C19" s="26"/>
      <c r="D19" s="26"/>
      <c r="F19" s="27"/>
      <c r="G19" s="34"/>
      <c r="H19" s="34"/>
    </row>
    <row r="20" spans="2:8" s="24" customFormat="1" ht="24.75" customHeight="1" x14ac:dyDescent="0.3">
      <c r="B20" s="40" t="str">
        <f>сад!B20</f>
        <v>Обед</v>
      </c>
      <c r="C20" s="26"/>
      <c r="D20" s="26"/>
      <c r="F20" s="25" t="str">
        <f t="shared" si="3"/>
        <v>Обед</v>
      </c>
      <c r="G20" s="34"/>
      <c r="H20" s="34"/>
    </row>
    <row r="21" spans="2:8" s="24" customFormat="1" ht="24.75" customHeight="1" x14ac:dyDescent="0.3">
      <c r="B21" s="27" t="str">
        <f>сад!B21</f>
        <v>Суп картофельный с клецками</v>
      </c>
      <c r="C21" s="39">
        <v>150</v>
      </c>
      <c r="D21" s="39">
        <v>74.66</v>
      </c>
      <c r="F21" s="27" t="str">
        <f t="shared" si="3"/>
        <v>Суп картофельный с клецками</v>
      </c>
      <c r="G21" s="34">
        <f t="shared" si="1"/>
        <v>150</v>
      </c>
      <c r="H21" s="34">
        <f t="shared" si="2"/>
        <v>74.66</v>
      </c>
    </row>
    <row r="22" spans="2:8" s="24" customFormat="1" ht="24.75" customHeight="1" x14ac:dyDescent="0.3">
      <c r="B22" s="27" t="str">
        <f>сад!B22</f>
        <v>Шницель мясной</v>
      </c>
      <c r="C22" s="39">
        <v>60</v>
      </c>
      <c r="D22" s="39">
        <v>123.73</v>
      </c>
      <c r="F22" s="27" t="str">
        <f t="shared" ref="F22" si="4">B22</f>
        <v>Шницель мясной</v>
      </c>
      <c r="G22" s="34">
        <f t="shared" si="1"/>
        <v>60</v>
      </c>
      <c r="H22" s="34">
        <f t="shared" si="2"/>
        <v>123.73</v>
      </c>
    </row>
    <row r="23" spans="2:8" s="24" customFormat="1" ht="24.75" customHeight="1" x14ac:dyDescent="0.3">
      <c r="B23" s="27" t="str">
        <f>сад!B23</f>
        <v>Каша гречневая вязкая</v>
      </c>
      <c r="C23" s="39">
        <v>110</v>
      </c>
      <c r="D23" s="39">
        <v>95.55</v>
      </c>
      <c r="F23" s="27" t="str">
        <f t="shared" si="3"/>
        <v>Каша гречневая вязкая</v>
      </c>
      <c r="G23" s="34">
        <f t="shared" si="1"/>
        <v>110</v>
      </c>
      <c r="H23" s="34">
        <f t="shared" si="2"/>
        <v>95.55</v>
      </c>
    </row>
    <row r="24" spans="2:8" s="24" customFormat="1" ht="24.75" customHeight="1" x14ac:dyDescent="0.3">
      <c r="B24" s="27" t="str">
        <f>сад!B24</f>
        <v xml:space="preserve">Компот из сухофруктов  </v>
      </c>
      <c r="C24" s="39">
        <v>150</v>
      </c>
      <c r="D24" s="39">
        <v>64.58</v>
      </c>
      <c r="F24" s="27" t="str">
        <f t="shared" si="3"/>
        <v xml:space="preserve">Компот из сухофруктов  </v>
      </c>
      <c r="G24" s="34">
        <f t="shared" si="1"/>
        <v>150</v>
      </c>
      <c r="H24" s="34">
        <f t="shared" si="2"/>
        <v>64.58</v>
      </c>
    </row>
    <row r="25" spans="2:8" s="24" customFormat="1" ht="24.75" customHeight="1" x14ac:dyDescent="0.3">
      <c r="B25" s="27" t="str">
        <f>сад!B25</f>
        <v>Хлеб пшеничный/ржаной витаминизированный</v>
      </c>
      <c r="C25" s="41" t="s">
        <v>22</v>
      </c>
      <c r="D25" s="41" t="s">
        <v>23</v>
      </c>
      <c r="F25" s="27" t="str">
        <f t="shared" si="3"/>
        <v>Хлеб пшеничный/ржаной витаминизированный</v>
      </c>
      <c r="G25" s="34" t="str">
        <f t="shared" si="1"/>
        <v>20/20</v>
      </c>
      <c r="H25" s="34" t="str">
        <f t="shared" si="2"/>
        <v>74,6</v>
      </c>
    </row>
    <row r="26" spans="2:8" s="24" customFormat="1" ht="24.75" customHeight="1" x14ac:dyDescent="0.3">
      <c r="B26" s="27"/>
      <c r="C26" s="26"/>
      <c r="D26" s="26"/>
      <c r="F26" s="27"/>
      <c r="G26" s="34"/>
      <c r="H26" s="34"/>
    </row>
    <row r="27" spans="2:8" s="24" customFormat="1" ht="24.75" customHeight="1" x14ac:dyDescent="0.3">
      <c r="B27" s="27"/>
      <c r="C27" s="26"/>
      <c r="D27" s="26"/>
      <c r="F27" s="27"/>
      <c r="G27" s="34"/>
      <c r="H27" s="34"/>
    </row>
    <row r="28" spans="2:8" s="24" customFormat="1" ht="24.75" customHeight="1" x14ac:dyDescent="0.3">
      <c r="B28" s="40" t="str">
        <f>сад!B28</f>
        <v>Полдник</v>
      </c>
      <c r="C28" s="28"/>
      <c r="D28" s="28"/>
      <c r="F28" s="25" t="str">
        <f t="shared" si="3"/>
        <v>Полдник</v>
      </c>
      <c r="G28" s="34"/>
      <c r="H28" s="34"/>
    </row>
    <row r="29" spans="2:8" s="24" customFormat="1" ht="24.75" customHeight="1" x14ac:dyDescent="0.3">
      <c r="B29" s="27" t="str">
        <f>сад!B29</f>
        <v>Запеканка из творога с морковью и сгущ.молоком</v>
      </c>
      <c r="C29" s="26" t="s">
        <v>39</v>
      </c>
      <c r="D29" s="45">
        <v>110.39</v>
      </c>
      <c r="F29" s="27" t="str">
        <f t="shared" si="3"/>
        <v>Запеканка из творога с морковью и сгущ.молоком</v>
      </c>
      <c r="G29" s="34" t="str">
        <f t="shared" si="1"/>
        <v>110/20</v>
      </c>
      <c r="H29" s="34">
        <f t="shared" si="2"/>
        <v>110.39</v>
      </c>
    </row>
    <row r="30" spans="2:8" s="24" customFormat="1" ht="24.75" customHeight="1" x14ac:dyDescent="0.3">
      <c r="B30" s="27" t="str">
        <f>сад!B30</f>
        <v xml:space="preserve">Чай черный с сахаром </v>
      </c>
      <c r="C30" s="26" t="s">
        <v>27</v>
      </c>
      <c r="D30" s="39">
        <v>34.450000000000003</v>
      </c>
      <c r="F30" s="27" t="str">
        <f t="shared" si="3"/>
        <v xml:space="preserve">Чай черный с сахаром </v>
      </c>
      <c r="G30" s="34" t="str">
        <f t="shared" si="1"/>
        <v>150</v>
      </c>
      <c r="H30" s="34">
        <f t="shared" si="2"/>
        <v>34.450000000000003</v>
      </c>
    </row>
    <row r="31" spans="2:8" s="24" customFormat="1" ht="24.75" customHeight="1" x14ac:dyDescent="0.3">
      <c r="B31" s="27" t="str">
        <f>сад!B31</f>
        <v xml:space="preserve">Хлеб пшеничный </v>
      </c>
      <c r="C31" s="29">
        <v>20</v>
      </c>
      <c r="D31" s="39">
        <v>39.799999999999997</v>
      </c>
      <c r="F31" s="27" t="s">
        <v>15</v>
      </c>
      <c r="G31" s="34">
        <f t="shared" si="1"/>
        <v>20</v>
      </c>
      <c r="H31" s="34">
        <f t="shared" si="2"/>
        <v>39.799999999999997</v>
      </c>
    </row>
    <row r="32" spans="2:8" s="24" customFormat="1" ht="24.75" customHeight="1" x14ac:dyDescent="0.3">
      <c r="B32" s="27"/>
      <c r="C32" s="27"/>
      <c r="D32" s="26"/>
      <c r="F32" s="27"/>
      <c r="G32" s="27"/>
      <c r="H32" s="26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31" t="s">
        <v>2</v>
      </c>
      <c r="C34" s="31"/>
      <c r="D34" s="32"/>
      <c r="F34" s="31" t="s">
        <v>2</v>
      </c>
      <c r="G34" s="31"/>
      <c r="H34" s="32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2025-01-29T04:28:54Z</cp:lastPrinted>
  <dcterms:created xsi:type="dcterms:W3CDTF">1996-10-08T23:32:33Z</dcterms:created>
  <dcterms:modified xsi:type="dcterms:W3CDTF">2025-07-07T11:53:29Z</dcterms:modified>
</cp:coreProperties>
</file>