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1F3476C-6139-4348-B05B-9729BB71E2D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B25" i="18" l="1"/>
  <c r="F25" i="18" s="1"/>
  <c r="H23" i="18"/>
  <c r="H24" i="18"/>
  <c r="H25" i="18"/>
  <c r="H26" i="18"/>
  <c r="G22" i="18"/>
  <c r="H22" i="18"/>
  <c r="G23" i="18"/>
  <c r="G24" i="18"/>
  <c r="G25" i="18"/>
  <c r="G26" i="18"/>
  <c r="F22" i="17"/>
  <c r="G22" i="17"/>
  <c r="H22" i="17"/>
  <c r="B22" i="18"/>
  <c r="F22" i="18" s="1"/>
  <c r="B23" i="18"/>
  <c r="F23" i="18" s="1"/>
  <c r="B24" i="18"/>
  <c r="F24" i="18" s="1"/>
  <c r="B26" i="18"/>
  <c r="F26" i="18" s="1"/>
  <c r="H31" i="18"/>
  <c r="B7" i="18" l="1"/>
  <c r="F7" i="18" s="1"/>
  <c r="F7" i="17"/>
  <c r="H31" i="17"/>
  <c r="G13" i="18"/>
  <c r="G14" i="18"/>
  <c r="G30" i="18"/>
  <c r="G31" i="18"/>
  <c r="G12" i="18"/>
  <c r="G13" i="17"/>
  <c r="G14" i="17"/>
  <c r="G18" i="17"/>
  <c r="G23" i="17"/>
  <c r="G24" i="17"/>
  <c r="G25" i="17"/>
  <c r="G26" i="17"/>
  <c r="G30" i="17"/>
  <c r="G31" i="17"/>
  <c r="G12" i="17"/>
  <c r="H13" i="18"/>
  <c r="H14" i="18"/>
  <c r="H18" i="18"/>
  <c r="H30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3" i="17"/>
  <c r="H24" i="17"/>
  <c r="H25" i="17"/>
  <c r="H26" i="17"/>
  <c r="H30" i="17"/>
  <c r="H12" i="17"/>
  <c r="F13" i="17"/>
  <c r="F14" i="17"/>
  <c r="F17" i="17"/>
  <c r="F18" i="17"/>
  <c r="F21" i="17"/>
  <c r="F23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<sst xmlns="http://schemas.openxmlformats.org/spreadsheetml/2006/main" count="93" uniqueCount="59">
  <si>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</si>
  <si>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</si>
  <si>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</si>
  <si>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</si>
  <si>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</si>
  <si>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</si>
  <si>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</si>
  <si>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</si>
  <si>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</si>
  <si>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</si>
  <si>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</si>
  <si>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</si>
  <si>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</si>
  <si>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</si>
  <si>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</si>
  <si>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</si>
  <si>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</si>
  <si>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</si>
  <si>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</si>
  <si>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</si>
  <si>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с молоком</t>
  </si>
  <si>
    <t>65,52</t>
  </si>
  <si>
    <t>140</t>
  </si>
  <si>
    <t>58,97</t>
  </si>
  <si>
    <t>118,66</t>
  </si>
  <si>
    <t>20/20</t>
  </si>
  <si>
    <t>85,33</t>
  </si>
  <si>
    <t>74,6</t>
  </si>
  <si>
    <t>130</t>
  </si>
  <si>
    <t>110</t>
  </si>
  <si>
    <t>Картофельное пюре</t>
  </si>
  <si>
    <t>139,93</t>
  </si>
  <si>
    <t>148,94</t>
  </si>
  <si>
    <t>111,16</t>
  </si>
  <si>
    <t>180/10</t>
  </si>
  <si>
    <t>150/10</t>
  </si>
  <si>
    <t>Неделя 4 День 5</t>
  </si>
  <si>
    <t>Бутерброд с маслом и яйцом</t>
  </si>
  <si>
    <t>5/20/30</t>
  </si>
  <si>
    <t>Ёжики рыбные с соусом белым</t>
  </si>
  <si>
    <t>70/20</t>
  </si>
  <si>
    <t>Кисель плодово-ягодный</t>
  </si>
  <si>
    <t>Ватрушка творожная</t>
  </si>
  <si>
    <t>121,3</t>
  </si>
  <si>
    <t>37,9</t>
  </si>
  <si>
    <t>160,8</t>
  </si>
  <si>
    <t>126</t>
  </si>
  <si>
    <t>50/15</t>
  </si>
  <si>
    <t>109,78</t>
  </si>
  <si>
    <t>115</t>
  </si>
  <si>
    <t>128,15</t>
  </si>
  <si>
    <t>34,11</t>
  </si>
  <si>
    <t>104,93</t>
  </si>
  <si>
    <t>95,4</t>
  </si>
  <si>
    <t>Каша молочная ассорти (рис, кукуруза) с м/с</t>
  </si>
  <si>
    <t>190,68</t>
  </si>
  <si>
    <t>Кисломолочные продукты</t>
  </si>
  <si>
    <t>Борщ с капустой, картофелем, мясом отв. и со сметаной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</si>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</sst>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6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81643</xdr:rowOff>
    </xdr:from>
    <xdr:to>
      <xdr:col>3</xdr:col>
      <xdr:colOff>654844</xdr:colOff>
      <xdr:row>6</xdr:row>
      <xdr:rowOff>13607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51857"/>
          <a:ext cx="3908651" cy="489857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5</xdr:row>
      <xdr:rowOff>544286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238250"/>
          <a:ext cx="3908651" cy="4762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4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5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5"/>
    </row>
    <row r="2" spans="2:8" x14ac:dyDescent="0.3">
      <c r="B2" s="5"/>
      <c r="C2" s="5"/>
      <c r="D2" s="4" t="s">
        <v>58</v>
      </c>
      <c r="F2" s="5"/>
      <c r="G2" s="5"/>
      <c r="H2" s="4" t="s">
        <v>58</v>
      </c>
    </row>
    <row r="3" spans="2:8" x14ac:dyDescent="0.3">
      <c r="B3" s="5"/>
      <c r="C3" s="5"/>
      <c r="D3" s="3" t="s">
        <v>4</v>
      </c>
      <c r="F3" s="5"/>
      <c r="G3" s="5"/>
      <c r="H3" s="3" t="s">
        <v>4</v>
      </c>
    </row>
    <row r="4" spans="2:8" ht="10.5" customHeight="1" x14ac:dyDescent="0.3">
      <c r="D4" s="6"/>
      <c r="H4" s="6"/>
    </row>
    <row r="5" spans="2:8" ht="24" customHeight="1" x14ac:dyDescent="0.3">
      <c r="B5" s="4"/>
      <c r="C5" s="4"/>
      <c r="D5" s="6"/>
      <c r="F5" s="4"/>
      <c r="G5" s="4"/>
      <c r="H5" s="6"/>
    </row>
    <row r="6" spans="2:8" ht="44.25" customHeight="1" x14ac:dyDescent="0.3">
      <c r="B6" s="7"/>
      <c r="C6" s="7"/>
      <c r="F6" s="7"/>
      <c r="G6" s="7"/>
      <c r="H6" s="5"/>
    </row>
    <row r="7" spans="2:8" ht="29.25" customHeight="1" x14ac:dyDescent="0.3">
      <c r="B7" s="41" t="s">
        <v>36</v>
      </c>
      <c r="C7" s="43">
        <v>45828</v>
      </c>
      <c r="D7" s="43"/>
      <c r="F7" s="39" t="str">
        <f>B7</f>
        <v>Неделя 4 День 5</v>
      </c>
      <c r="G7" s="43">
        <f>C7</f>
        <v>45828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7" t="s">
        <v>8</v>
      </c>
      <c r="C11" s="27"/>
      <c r="D11" s="28"/>
      <c r="E11" s="29"/>
      <c r="F11" s="27" t="s">
        <v>8</v>
      </c>
      <c r="G11" s="27"/>
      <c r="H11" s="28"/>
    </row>
    <row r="12" spans="2:8" ht="24.75" customHeight="1" x14ac:dyDescent="0.3">
      <c r="B12" s="42" t="s">
        <v>54</v>
      </c>
      <c r="C12" s="28" t="s">
        <v>13</v>
      </c>
      <c r="D12" s="28" t="s">
        <v>31</v>
      </c>
      <c r="E12" s="29"/>
      <c r="F12" s="30" t="str">
        <f>B12</f>
        <v>Каша молочная ассорти (рис, кукуруза) с м/с</v>
      </c>
      <c r="G12" s="28" t="str">
        <f>C12</f>
        <v>160</v>
      </c>
      <c r="H12" s="28" t="str">
        <f>D12</f>
        <v>139,93</v>
      </c>
    </row>
    <row r="13" spans="2:8" ht="24.75" customHeight="1" x14ac:dyDescent="0.3">
      <c r="B13" s="37" t="s">
        <v>37</v>
      </c>
      <c r="C13" s="38" t="s">
        <v>38</v>
      </c>
      <c r="D13" s="38">
        <v>120.6</v>
      </c>
      <c r="E13" s="29"/>
      <c r="F13" s="30" t="str">
        <f t="shared" ref="F13:F31" si="0">B13</f>
        <v>Бутерброд с маслом и яйцом</v>
      </c>
      <c r="G13" s="28" t="str">
        <f t="shared" ref="G13:G31" si="1">C13</f>
        <v>5/20/30</v>
      </c>
      <c r="H13" s="28">
        <f>D13</f>
        <v>120.6</v>
      </c>
    </row>
    <row r="14" spans="2:8" ht="24.75" customHeight="1" x14ac:dyDescent="0.3">
      <c r="B14" s="30" t="s">
        <v>20</v>
      </c>
      <c r="C14" s="28" t="s">
        <v>11</v>
      </c>
      <c r="D14" s="28" t="s">
        <v>21</v>
      </c>
      <c r="E14" s="29"/>
      <c r="F14" s="30" t="str">
        <f t="shared" si="0"/>
        <v>Чай с молоком</v>
      </c>
      <c r="G14" s="28" t="str">
        <f t="shared" si="1"/>
        <v>200</v>
      </c>
      <c r="H14" s="28" t="str">
        <f>D14</f>
        <v>65,52</v>
      </c>
    </row>
    <row r="15" spans="2:8" ht="24.75" customHeight="1" x14ac:dyDescent="0.3">
      <c r="B15" s="30"/>
      <c r="C15" s="28"/>
      <c r="D15" s="28"/>
      <c r="E15" s="29"/>
      <c r="F15" s="30"/>
      <c r="G15" s="28"/>
      <c r="H15" s="28"/>
    </row>
    <row r="16" spans="2:8" ht="24.75" customHeight="1" x14ac:dyDescent="0.3">
      <c r="B16" s="30"/>
      <c r="C16" s="28"/>
      <c r="D16" s="28"/>
      <c r="E16" s="29"/>
      <c r="F16" s="30"/>
      <c r="G16" s="28"/>
      <c r="H16" s="28"/>
    </row>
    <row r="17" spans="2:8" ht="24.75" customHeight="1" x14ac:dyDescent="0.3">
      <c r="B17" s="27" t="s">
        <v>5</v>
      </c>
      <c r="C17" s="28"/>
      <c r="D17" s="28"/>
      <c r="E17" s="29"/>
      <c r="F17" s="27" t="str">
        <f t="shared" si="0"/>
        <v>Завтрак 2</v>
      </c>
      <c r="G17" s="28"/>
      <c r="H17" s="28"/>
    </row>
    <row r="18" spans="2:8" ht="24.75" customHeight="1" x14ac:dyDescent="0.3">
      <c r="B18" s="30" t="s">
        <v>19</v>
      </c>
      <c r="C18" s="28" t="s">
        <v>12</v>
      </c>
      <c r="D18" s="28" t="s">
        <v>24</v>
      </c>
      <c r="E18" s="29"/>
      <c r="F18" s="30" t="str">
        <f t="shared" si="0"/>
        <v>Сок фруктовый</v>
      </c>
      <c r="G18" s="28" t="str">
        <f t="shared" si="1"/>
        <v>180</v>
      </c>
      <c r="H18" s="28" t="str">
        <f>D18</f>
        <v>118,66</v>
      </c>
    </row>
    <row r="19" spans="2:8" ht="24.75" customHeight="1" x14ac:dyDescent="0.3">
      <c r="B19" s="30"/>
      <c r="C19" s="28"/>
      <c r="D19" s="28"/>
      <c r="E19" s="29"/>
      <c r="F19" s="30"/>
      <c r="G19" s="28"/>
      <c r="H19" s="28"/>
    </row>
    <row r="20" spans="2:8" ht="24.75" customHeight="1" x14ac:dyDescent="0.3">
      <c r="B20" s="31"/>
      <c r="C20" s="28"/>
      <c r="D20" s="28"/>
      <c r="E20" s="29"/>
      <c r="F20" s="30"/>
      <c r="G20" s="28"/>
      <c r="H20" s="28"/>
    </row>
    <row r="21" spans="2:8" ht="24.75" customHeight="1" x14ac:dyDescent="0.3">
      <c r="B21" s="27" t="s">
        <v>7</v>
      </c>
      <c r="C21" s="28"/>
      <c r="D21" s="28"/>
      <c r="E21" s="29"/>
      <c r="F21" s="27" t="str">
        <f t="shared" si="0"/>
        <v>Обед</v>
      </c>
      <c r="G21" s="28"/>
      <c r="H21" s="28"/>
    </row>
    <row r="22" spans="2:8" ht="24.75" customHeight="1" x14ac:dyDescent="0.3">
      <c r="B22" s="35" t="s">
        <v>57</v>
      </c>
      <c r="C22" s="28" t="s">
        <v>34</v>
      </c>
      <c r="D22" s="28" t="s">
        <v>55</v>
      </c>
      <c r="E22" s="29"/>
      <c r="F22" s="30" t="str">
        <f t="shared" ref="F22" si="2">B22</f>
        <v>Борщ с капустой, картофелем, мясом отв. и со сметаной</v>
      </c>
      <c r="G22" s="28" t="str">
        <f t="shared" ref="G22" si="3">C22</f>
        <v>180/10</v>
      </c>
      <c r="H22" s="28" t="str">
        <f t="shared" ref="H22" si="4">D22</f>
        <v>190,68</v>
      </c>
    </row>
    <row r="23" spans="2:8" ht="24.75" customHeight="1" x14ac:dyDescent="0.3">
      <c r="B23" s="35" t="s">
        <v>39</v>
      </c>
      <c r="C23" s="28" t="s">
        <v>40</v>
      </c>
      <c r="D23" s="33" t="s">
        <v>43</v>
      </c>
      <c r="E23" s="29"/>
      <c r="F23" s="30" t="str">
        <f t="shared" si="0"/>
        <v>Ёжики рыбные с соусом белым</v>
      </c>
      <c r="G23" s="28" t="str">
        <f t="shared" si="1"/>
        <v>70/20</v>
      </c>
      <c r="H23" s="33" t="str">
        <f t="shared" ref="H23:H26" si="5">D23</f>
        <v>121,3</v>
      </c>
    </row>
    <row r="24" spans="2:8" ht="24.75" customHeight="1" x14ac:dyDescent="0.3">
      <c r="B24" s="35" t="s">
        <v>30</v>
      </c>
      <c r="C24" s="28" t="s">
        <v>28</v>
      </c>
      <c r="D24" s="28" t="s">
        <v>32</v>
      </c>
      <c r="E24" s="29"/>
      <c r="F24" s="30" t="str">
        <f t="shared" si="0"/>
        <v>Картофельное пюре</v>
      </c>
      <c r="G24" s="28" t="str">
        <f t="shared" si="1"/>
        <v>130</v>
      </c>
      <c r="H24" s="28" t="str">
        <f t="shared" si="5"/>
        <v>148,94</v>
      </c>
    </row>
    <row r="25" spans="2:8" ht="24.75" customHeight="1" x14ac:dyDescent="0.3">
      <c r="B25" s="30" t="s">
        <v>41</v>
      </c>
      <c r="C25" s="28" t="s">
        <v>12</v>
      </c>
      <c r="D25" s="28" t="s">
        <v>44</v>
      </c>
      <c r="E25" s="29"/>
      <c r="F25" s="30" t="str">
        <f t="shared" si="0"/>
        <v>Кисель плодово-ягодный</v>
      </c>
      <c r="G25" s="28" t="str">
        <f t="shared" si="1"/>
        <v>180</v>
      </c>
      <c r="H25" s="28" t="str">
        <f t="shared" si="5"/>
        <v>37,9</v>
      </c>
    </row>
    <row r="26" spans="2:8" ht="24.75" customHeight="1" x14ac:dyDescent="0.3">
      <c r="B26" s="30" t="s">
        <v>15</v>
      </c>
      <c r="C26" s="28" t="s">
        <v>25</v>
      </c>
      <c r="D26" s="28" t="s">
        <v>27</v>
      </c>
      <c r="E26" s="29"/>
      <c r="F26" s="30" t="str">
        <f t="shared" si="0"/>
        <v>Хлеб пшеничный/ржаной витаминизированный</v>
      </c>
      <c r="G26" s="28" t="str">
        <f t="shared" si="1"/>
        <v>20/20</v>
      </c>
      <c r="H26" s="28" t="str">
        <f t="shared" si="5"/>
        <v>74,6</v>
      </c>
    </row>
    <row r="27" spans="2:8" ht="24.75" customHeight="1" x14ac:dyDescent="0.3">
      <c r="B27" s="30"/>
      <c r="C27" s="28"/>
      <c r="D27" s="28"/>
      <c r="E27" s="29"/>
      <c r="F27" s="30"/>
      <c r="G27" s="28"/>
      <c r="H27" s="28"/>
    </row>
    <row r="28" spans="2:8" ht="24.75" customHeight="1" x14ac:dyDescent="0.3">
      <c r="B28" s="31"/>
      <c r="C28" s="28"/>
      <c r="D28" s="28"/>
      <c r="E28" s="29"/>
      <c r="F28" s="30"/>
      <c r="G28" s="28"/>
      <c r="H28" s="28"/>
    </row>
    <row r="29" spans="2:8" ht="24.75" customHeight="1" x14ac:dyDescent="0.3">
      <c r="B29" s="27" t="s">
        <v>6</v>
      </c>
      <c r="C29" s="32"/>
      <c r="D29" s="32"/>
      <c r="E29" s="29"/>
      <c r="F29" s="27" t="str">
        <f t="shared" si="0"/>
        <v>Полдник</v>
      </c>
      <c r="G29" s="28"/>
      <c r="H29" s="28"/>
    </row>
    <row r="30" spans="2:8" ht="24.75" customHeight="1" x14ac:dyDescent="0.3">
      <c r="B30" s="35" t="s">
        <v>42</v>
      </c>
      <c r="C30" s="28" t="s">
        <v>14</v>
      </c>
      <c r="D30" s="28" t="s">
        <v>45</v>
      </c>
      <c r="E30" s="29"/>
      <c r="F30" s="30" t="str">
        <f t="shared" si="0"/>
        <v>Ватрушка творожная</v>
      </c>
      <c r="G30" s="28" t="str">
        <f t="shared" si="1"/>
        <v>60</v>
      </c>
      <c r="H30" s="28" t="str">
        <f>D30</f>
        <v>160,8</v>
      </c>
    </row>
    <row r="31" spans="2:8" ht="24.75" customHeight="1" x14ac:dyDescent="0.3">
      <c r="B31" s="30" t="s">
        <v>56</v>
      </c>
      <c r="C31" s="28" t="s">
        <v>11</v>
      </c>
      <c r="D31" s="33" t="s">
        <v>46</v>
      </c>
      <c r="E31" s="29"/>
      <c r="F31" s="30" t="str">
        <f t="shared" si="0"/>
        <v>Кисломолочные продукты</v>
      </c>
      <c r="G31" s="28" t="str">
        <f t="shared" si="1"/>
        <v>200</v>
      </c>
      <c r="H31" s="33" t="str">
        <f>D31</f>
        <v>126</v>
      </c>
    </row>
    <row r="32" spans="2:8" ht="24.75" customHeight="1" x14ac:dyDescent="0.3">
      <c r="B32" s="30"/>
      <c r="C32" s="30"/>
      <c r="D32" s="28"/>
      <c r="E32" s="29"/>
      <c r="F32" s="30"/>
      <c r="G32" s="30"/>
      <c r="H32" s="28"/>
    </row>
    <row r="33" spans="2:8" ht="11.25" customHeight="1" x14ac:dyDescent="0.3">
      <c r="B33" s="2"/>
      <c r="C33" s="2"/>
      <c r="F33" s="2"/>
      <c r="G33" s="2"/>
      <c r="H33" s="5"/>
    </row>
    <row r="34" spans="2:8" s="25" customFormat="1" x14ac:dyDescent="0.3">
      <c r="B34" s="26" t="s">
        <v>2</v>
      </c>
      <c r="C34" s="26"/>
      <c r="D34" s="24"/>
      <c r="F34" s="26" t="s">
        <v>2</v>
      </c>
      <c r="G34" s="26"/>
      <c r="H34" s="24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8" customWidth="1"/>
    <col min="2" max="2" width="80.5703125" style="8" customWidth="1"/>
    <col min="3" max="3" width="12.7109375" style="8" customWidth="1"/>
    <col min="4" max="4" width="14.7109375" style="9" customWidth="1"/>
    <col min="5" max="5" width="8.7109375" style="8"/>
    <col min="6" max="6" width="80.5703125" style="8" customWidth="1"/>
    <col min="7" max="7" width="12.7109375" style="8" customWidth="1"/>
    <col min="8" max="8" width="14.7109375" style="8" customWidth="1"/>
    <col min="9" max="16384" width="8.7109375" style="8"/>
  </cols>
  <sheetData>
    <row r="1" spans="2:8" ht="19.5" customHeight="1" x14ac:dyDescent="0.3">
      <c r="B1" s="8" t="s">
        <v>3</v>
      </c>
      <c r="F1" s="8" t="s">
        <v>3</v>
      </c>
      <c r="H1" s="9"/>
    </row>
    <row r="2" spans="2:8" ht="19.5" customHeight="1" x14ac:dyDescent="0.3">
      <c r="B2" s="9"/>
      <c r="C2" s="9"/>
      <c r="D2" s="4" t="s">
        <v>58</v>
      </c>
      <c r="F2" s="9"/>
      <c r="G2" s="9"/>
      <c r="H2" s="4" t="s">
        <v>58</v>
      </c>
    </row>
    <row r="3" spans="2:8" ht="19.5" customHeight="1" x14ac:dyDescent="0.3">
      <c r="B3" s="9"/>
      <c r="C3" s="9"/>
      <c r="D3" s="14" t="s">
        <v>4</v>
      </c>
      <c r="F3" s="9"/>
      <c r="G3" s="9"/>
      <c r="H3" s="14" t="s">
        <v>4</v>
      </c>
    </row>
    <row r="4" spans="2:8" ht="10.5" customHeight="1" x14ac:dyDescent="0.3">
      <c r="B4" s="13"/>
      <c r="C4" s="13"/>
      <c r="D4" s="8"/>
      <c r="F4" s="13"/>
      <c r="G4" s="13"/>
    </row>
    <row r="5" spans="2:8" ht="23.25" customHeight="1" x14ac:dyDescent="0.3">
      <c r="B5" s="12"/>
      <c r="C5" s="12"/>
      <c r="F5" s="12"/>
      <c r="G5" s="12"/>
      <c r="H5" s="9"/>
    </row>
    <row r="6" spans="2:8" ht="44.25" customHeight="1" x14ac:dyDescent="0.3">
      <c r="D6" s="8"/>
    </row>
    <row r="7" spans="2:8" ht="29.25" customHeight="1" x14ac:dyDescent="0.3">
      <c r="B7" s="40" t="str">
        <f>сад!B7</f>
        <v>Неделя 4 День 5</v>
      </c>
      <c r="C7" s="50">
        <f>сад!C7</f>
        <v>45828</v>
      </c>
      <c r="D7" s="50"/>
      <c r="F7" s="40" t="str">
        <f>B7</f>
        <v>Неделя 4 День 5</v>
      </c>
      <c r="G7" s="50">
        <f>C7</f>
        <v>45828</v>
      </c>
      <c r="H7" s="50"/>
    </row>
    <row r="8" spans="2:8" ht="20.25" customHeight="1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молочная ассорти (рис, кукуруза) с м/с</v>
      </c>
      <c r="C12" s="19" t="s">
        <v>22</v>
      </c>
      <c r="D12" s="19" t="s">
        <v>48</v>
      </c>
      <c r="E12" s="20"/>
      <c r="F12" s="21" t="str">
        <f>B12</f>
        <v>Каша молочная ассорти (рис, кукуруза) с м/с</v>
      </c>
      <c r="G12" s="19" t="str">
        <f>C12</f>
        <v>140</v>
      </c>
      <c r="H12" s="19" t="str">
        <f>D12</f>
        <v>109,78</v>
      </c>
    </row>
    <row r="13" spans="2:8" ht="24.75" customHeight="1" x14ac:dyDescent="0.3">
      <c r="B13" s="21" t="str">
        <f>сад!B13</f>
        <v>Бутерброд с маслом и яйцом</v>
      </c>
      <c r="C13" s="38" t="s">
        <v>38</v>
      </c>
      <c r="D13" s="38">
        <v>120.6</v>
      </c>
      <c r="E13" s="20"/>
      <c r="F13" s="21" t="str">
        <f t="shared" ref="F13:F31" si="0">B13</f>
        <v>Бутерброд с маслом и яйцом</v>
      </c>
      <c r="G13" s="19" t="str">
        <f t="shared" ref="G13:G31" si="1">C13</f>
        <v>5/20/30</v>
      </c>
      <c r="H13" s="19">
        <f t="shared" ref="H13:H31" si="2">D13</f>
        <v>120.6</v>
      </c>
    </row>
    <row r="14" spans="2:8" ht="24.75" customHeight="1" x14ac:dyDescent="0.3">
      <c r="B14" s="21" t="str">
        <f>сад!B14</f>
        <v>Чай с молоком</v>
      </c>
      <c r="C14" s="19" t="s">
        <v>12</v>
      </c>
      <c r="D14" s="19" t="s">
        <v>23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58,97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 t="shared" si="0"/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9</v>
      </c>
      <c r="D18" s="19" t="s">
        <v>26</v>
      </c>
      <c r="E18" s="20"/>
      <c r="F18" s="21" t="str">
        <f t="shared" si="0"/>
        <v>Сок фруктовый</v>
      </c>
      <c r="G18" s="19" t="s">
        <v>9</v>
      </c>
      <c r="H18" s="19" t="str">
        <f t="shared" si="2"/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si="0"/>
        <v>Обед</v>
      </c>
      <c r="G21" s="19"/>
      <c r="H21" s="19"/>
    </row>
    <row r="22" spans="2:8" ht="24.75" customHeight="1" x14ac:dyDescent="0.3">
      <c r="B22" s="21" t="str">
        <f>сад!B22</f>
        <v>Борщ с капустой, картофелем, мясом отв. и со сметаной</v>
      </c>
      <c r="C22" s="19" t="s">
        <v>35</v>
      </c>
      <c r="D22" s="19" t="s">
        <v>49</v>
      </c>
      <c r="E22" s="20"/>
      <c r="F22" s="21" t="str">
        <f t="shared" si="0"/>
        <v>Борщ с капустой, картофелем, мясом отв. и со сметаной</v>
      </c>
      <c r="G22" s="19" t="str">
        <f t="shared" ref="G22:G26" si="3">C22</f>
        <v>150/10</v>
      </c>
      <c r="H22" s="19" t="str">
        <f t="shared" ref="H22:H26" si="4">D22</f>
        <v>115</v>
      </c>
    </row>
    <row r="23" spans="2:8" ht="24.75" customHeight="1" x14ac:dyDescent="0.3">
      <c r="B23" s="21" t="str">
        <f>сад!B23</f>
        <v>Ёжики рыбные с соусом белым</v>
      </c>
      <c r="C23" s="19" t="s">
        <v>47</v>
      </c>
      <c r="D23" s="34" t="s">
        <v>50</v>
      </c>
      <c r="E23" s="20"/>
      <c r="F23" s="21" t="str">
        <f t="shared" si="0"/>
        <v>Ёжики рыбные с соусом белым</v>
      </c>
      <c r="G23" s="19" t="str">
        <f t="shared" si="3"/>
        <v>50/15</v>
      </c>
      <c r="H23" s="34" t="str">
        <f t="shared" si="4"/>
        <v>128,15</v>
      </c>
    </row>
    <row r="24" spans="2:8" ht="24.75" customHeight="1" x14ac:dyDescent="0.3">
      <c r="B24" s="21" t="str">
        <f>сад!B24</f>
        <v>Картофельное пюре</v>
      </c>
      <c r="C24" s="36" t="s">
        <v>29</v>
      </c>
      <c r="D24" s="36" t="s">
        <v>33</v>
      </c>
      <c r="E24" s="20"/>
      <c r="F24" s="21" t="str">
        <f t="shared" si="0"/>
        <v>Картофельное пюре</v>
      </c>
      <c r="G24" s="19" t="str">
        <f t="shared" si="3"/>
        <v>110</v>
      </c>
      <c r="H24" s="19" t="str">
        <f t="shared" si="4"/>
        <v>111,16</v>
      </c>
    </row>
    <row r="25" spans="2:8" ht="24.75" customHeight="1" x14ac:dyDescent="0.3">
      <c r="B25" s="21" t="str">
        <f>сад!B25</f>
        <v>Кисель плодово-ягодный</v>
      </c>
      <c r="C25" s="22">
        <v>150</v>
      </c>
      <c r="D25" s="19" t="s">
        <v>51</v>
      </c>
      <c r="E25" s="20"/>
      <c r="F25" s="21" t="str">
        <f t="shared" si="0"/>
        <v>Кисель плодово-ягодный</v>
      </c>
      <c r="G25" s="19">
        <f t="shared" si="3"/>
        <v>150</v>
      </c>
      <c r="H25" s="19" t="str">
        <f t="shared" si="4"/>
        <v>34,11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25</v>
      </c>
      <c r="D26" s="19" t="s">
        <v>27</v>
      </c>
      <c r="E26" s="20"/>
      <c r="F26" s="21" t="str">
        <f t="shared" si="0"/>
        <v>Хлеб пшеничный/ржаной витаминизированный</v>
      </c>
      <c r="G26" s="19" t="str">
        <f t="shared" si="3"/>
        <v>20/20</v>
      </c>
      <c r="H26" s="19" t="str">
        <f t="shared" si="4"/>
        <v>74,6</v>
      </c>
    </row>
    <row r="27" spans="2:8" ht="24.75" customHeight="1" x14ac:dyDescent="0.3">
      <c r="B27" s="21"/>
      <c r="C27" s="19"/>
      <c r="D27" s="19"/>
      <c r="E27" s="20"/>
      <c r="F27" s="21"/>
      <c r="G27" s="19"/>
      <c r="H27" s="19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18" t="str">
        <f>сад!B29</f>
        <v>Полдник</v>
      </c>
      <c r="C29" s="23"/>
      <c r="D29" s="23"/>
      <c r="E29" s="20"/>
      <c r="F29" s="18" t="str">
        <f t="shared" si="0"/>
        <v>Полдник</v>
      </c>
      <c r="G29" s="19"/>
      <c r="H29" s="19"/>
    </row>
    <row r="30" spans="2:8" ht="24.75" customHeight="1" x14ac:dyDescent="0.3">
      <c r="B30" s="21" t="str">
        <f>сад!B30</f>
        <v>Ватрушка творожная</v>
      </c>
      <c r="C30" s="19" t="s">
        <v>10</v>
      </c>
      <c r="D30" s="28" t="s">
        <v>52</v>
      </c>
      <c r="E30" s="20"/>
      <c r="F30" s="21" t="str">
        <f t="shared" si="0"/>
        <v>Ватрушка творожная</v>
      </c>
      <c r="G30" s="19" t="str">
        <f t="shared" si="1"/>
        <v>50</v>
      </c>
      <c r="H30" s="19" t="str">
        <f t="shared" si="2"/>
        <v>104,93</v>
      </c>
    </row>
    <row r="31" spans="2:8" ht="24.75" customHeight="1" x14ac:dyDescent="0.3">
      <c r="B31" s="21" t="str">
        <f>сад!B31</f>
        <v>Кисломолочные продукты</v>
      </c>
      <c r="C31" s="19" t="s">
        <v>12</v>
      </c>
      <c r="D31" s="34" t="s">
        <v>53</v>
      </c>
      <c r="E31" s="20"/>
      <c r="F31" s="21" t="str">
        <f t="shared" si="0"/>
        <v>Кисломолочные продукты</v>
      </c>
      <c r="G31" s="19" t="str">
        <f t="shared" si="1"/>
        <v>180</v>
      </c>
      <c r="H31" s="34" t="str">
        <f t="shared" si="2"/>
        <v>95,4</v>
      </c>
    </row>
    <row r="32" spans="2:8" ht="24.75" customHeight="1" x14ac:dyDescent="0.3">
      <c r="B32" s="21"/>
      <c r="C32" s="21"/>
      <c r="D32" s="19"/>
      <c r="E32" s="20"/>
      <c r="F32" s="21"/>
      <c r="G32" s="21"/>
      <c r="H32" s="19"/>
    </row>
    <row r="33" spans="2:8" ht="11.25" customHeight="1" x14ac:dyDescent="0.3">
      <c r="B33" s="11"/>
      <c r="C33" s="11"/>
      <c r="F33" s="11"/>
      <c r="G33" s="11"/>
      <c r="H33" s="9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10"/>
      <c r="C35" s="10"/>
      <c r="F35" s="10"/>
      <c r="G35" s="10"/>
      <c r="H35" s="9"/>
    </row>
    <row r="36" spans="2:8" x14ac:dyDescent="0.3">
      <c r="B36" s="10"/>
      <c r="C36" s="10"/>
      <c r="F36" s="10"/>
      <c r="G36" s="10"/>
      <c r="H36" s="9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2025-05-30T08:45:19Z</dcterms:modified>
</cp:coreProperties>
</file>