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7EC78C68-BCB3-4BFF-B7F8-A10E0CC98F0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G21" i="18" l="1"/>
  <c r="H21" i="18"/>
  <c r="B21" i="18"/>
  <c r="F21" i="18" s="1"/>
  <c r="F21" i="17"/>
  <c r="G21" i="17"/>
  <c r="H21" i="17"/>
  <c r="C7" i="18" l="1"/>
  <c r="G7" i="18" s="1"/>
  <c r="G7" i="17"/>
  <c r="F32" i="18" l="1"/>
  <c r="G32" i="18"/>
  <c r="H32" i="18"/>
  <c r="F32" i="17"/>
  <c r="G32" i="17"/>
  <c r="H32" i="17"/>
  <c r="H23" i="17" l="1"/>
  <c r="B29" i="18"/>
  <c r="F29" i="18" s="1"/>
  <c r="B30" i="18"/>
  <c r="F30" i="18" s="1"/>
  <c r="B31" i="18"/>
  <c r="F31" i="18" s="1"/>
  <c r="G17" i="18"/>
  <c r="H17" i="18"/>
  <c r="G22" i="18"/>
  <c r="H22" i="18"/>
  <c r="G23" i="18"/>
  <c r="H23" i="18"/>
  <c r="G24" i="18"/>
  <c r="H24" i="18"/>
  <c r="G25" i="18"/>
  <c r="H25" i="18"/>
  <c r="G26" i="18"/>
  <c r="H26" i="18"/>
  <c r="G30" i="18"/>
  <c r="H30" i="18"/>
  <c r="G31" i="18"/>
  <c r="H31" i="18"/>
  <c r="F29" i="17"/>
  <c r="F30" i="17"/>
  <c r="G30" i="17"/>
  <c r="H30" i="17"/>
  <c r="F31" i="17"/>
  <c r="G31" i="17"/>
  <c r="H31" i="17"/>
  <c r="G13" i="18"/>
  <c r="G14" i="18"/>
  <c r="G12" i="18"/>
  <c r="H13" i="18"/>
  <c r="H14" i="18"/>
  <c r="F13" i="17"/>
  <c r="G13" i="17"/>
  <c r="H13" i="17"/>
  <c r="F14" i="17"/>
  <c r="G14" i="17"/>
  <c r="H14" i="17"/>
  <c r="B7" i="18"/>
  <c r="F7" i="18" s="1"/>
  <c r="B23" i="18"/>
  <c r="F23" i="18" s="1"/>
  <c r="F23" i="17"/>
  <c r="G23" i="17"/>
  <c r="H12" i="18"/>
  <c r="B14" i="18"/>
  <c r="F14" i="18" s="1"/>
  <c r="B13" i="18"/>
  <c r="F13" i="18" s="1"/>
  <c r="B16" i="18"/>
  <c r="F16" i="18" s="1"/>
  <c r="B17" i="18"/>
  <c r="F17" i="18" s="1"/>
  <c r="B20" i="18"/>
  <c r="F20" i="18" s="1"/>
  <c r="B22" i="18"/>
  <c r="F22" i="18" s="1"/>
  <c r="B24" i="18"/>
  <c r="F24" i="18" s="1"/>
  <c r="B25" i="18"/>
  <c r="F25" i="18" s="1"/>
  <c r="B26" i="18"/>
  <c r="F26" i="18" s="1"/>
  <c r="B12" i="18"/>
  <c r="F12" i="18" s="1"/>
  <c r="F7" i="17"/>
  <c r="G26" i="17"/>
  <c r="G25" i="17"/>
  <c r="G24" i="17"/>
  <c r="G22" i="17"/>
  <c r="G17" i="17"/>
  <c r="G12" i="17"/>
  <c r="H17" i="17" l="1"/>
  <c r="H22" i="17"/>
  <c r="H24" i="17"/>
  <c r="H25" i="17"/>
  <c r="H26" i="17"/>
  <c r="H12" i="17"/>
  <c r="F16" i="17"/>
  <c r="F17" i="17"/>
  <c r="F20" i="17"/>
  <c r="F22" i="17"/>
  <c r="F24" i="17"/>
  <c r="F25" i="17"/>
  <c r="F26" i="17"/>
  <c r="F12" i="17"/>
</calcChain>
</file>

<file path=xl/sharedStrings.xml><?xml version="1.0" encoding="utf-8"?>
<sst xmlns="http://schemas.openxmlformats.org/spreadsheetml/2006/main" count="106" uniqueCount="63">
  <si>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</si>
  <si>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</si>
  <si>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</si>
  <si>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</si>
  <si>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</si>
  <si>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</si>
  <si>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</si>
  <si>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</si>
  <si>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</si>
  <si>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</si>
  <si>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</si>
  <si>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</si>
  <si>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</si>
  <si>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</si>
  <si>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</si>
  <si>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</si>
  <si>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</si>
  <si>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</si>
  <si>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Кофейный напиток с молоком  </t>
  </si>
  <si>
    <t>107,76</t>
  </si>
  <si>
    <t xml:space="preserve">Макаронные изделия отварные   </t>
  </si>
  <si>
    <t xml:space="preserve">Чай черный с сахаром </t>
  </si>
  <si>
    <t>96,98</t>
  </si>
  <si>
    <t xml:space="preserve">Каша геркулесовая молочная жидкая с м/с  </t>
  </si>
  <si>
    <t>20/20</t>
  </si>
  <si>
    <t>74,6</t>
  </si>
  <si>
    <t>94,18</t>
  </si>
  <si>
    <t>130</t>
  </si>
  <si>
    <t>110</t>
  </si>
  <si>
    <t xml:space="preserve">Хлеб пшеничный </t>
  </si>
  <si>
    <t>20</t>
  </si>
  <si>
    <t>39,8</t>
  </si>
  <si>
    <t>162,7</t>
  </si>
  <si>
    <t>175,66</t>
  </si>
  <si>
    <t>45,93</t>
  </si>
  <si>
    <t>148,64</t>
  </si>
  <si>
    <t>41,34</t>
  </si>
  <si>
    <t>180/10</t>
  </si>
  <si>
    <t>150/10</t>
  </si>
  <si>
    <t>138</t>
  </si>
  <si>
    <t>115</t>
  </si>
  <si>
    <t>Неделя 2 День 4</t>
  </si>
  <si>
    <t>Фрукты</t>
  </si>
  <si>
    <t>100</t>
  </si>
  <si>
    <t>47</t>
  </si>
  <si>
    <t>Напиток Витаминный</t>
  </si>
  <si>
    <t>Омлет натуральный</t>
  </si>
  <si>
    <t>79,4</t>
  </si>
  <si>
    <t>220</t>
  </si>
  <si>
    <t>66,1</t>
  </si>
  <si>
    <t>153,46</t>
  </si>
  <si>
    <t>Овощная подгарнировка (огурец свежий)</t>
  </si>
  <si>
    <t>3,2</t>
  </si>
  <si>
    <t xml:space="preserve">Бутерброд  с маслом и повидлом </t>
  </si>
  <si>
    <t>5/10/30</t>
  </si>
  <si>
    <t>97,18</t>
  </si>
  <si>
    <t>Фрикадельки мясные в соусе</t>
  </si>
  <si>
    <t>70/20</t>
  </si>
  <si>
    <t>50/15</t>
  </si>
  <si>
    <t>Борщ с капустой, картофелем, мясом отварным и со сметаной</t>
  </si>
  <si>
    <t>260,3</t>
  </si>
  <si>
    <t>188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</si>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</sst>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68036</xdr:rowOff>
    </xdr:from>
    <xdr:to>
      <xdr:col>3</xdr:col>
      <xdr:colOff>654844</xdr:colOff>
      <xdr:row>6</xdr:row>
      <xdr:rowOff>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38250"/>
          <a:ext cx="3935866" cy="489858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2503714</xdr:colOff>
      <xdr:row>7</xdr:row>
      <xdr:rowOff>178845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03714" cy="196988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68036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52050" y="1238250"/>
          <a:ext cx="3922258" cy="489858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612320</xdr:colOff>
      <xdr:row>1</xdr:row>
      <xdr:rowOff>154781</xdr:rowOff>
    </xdr:from>
    <xdr:to>
      <xdr:col>5</xdr:col>
      <xdr:colOff>2530927</xdr:colOff>
      <xdr:row>7</xdr:row>
      <xdr:rowOff>178845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87391" y="399710"/>
          <a:ext cx="2530929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6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62</v>
      </c>
      <c r="F2" s="6"/>
      <c r="G2" s="6"/>
      <c r="H2" s="5" t="s">
        <v>62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2" t="s">
        <v>41</v>
      </c>
      <c r="C7" s="23">
        <v>45813</v>
      </c>
      <c r="D7" s="23"/>
      <c r="F7" s="21" t="str">
        <f>B7</f>
        <v>Неделя 2 День 4</v>
      </c>
      <c r="G7" s="23">
        <f>C7</f>
        <v>45813</v>
      </c>
      <c r="H7" s="23"/>
    </row>
    <row r="8" spans="2:8" ht="20.25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8.75" customHeight="1" x14ac:dyDescent="0.3">
      <c r="B9" s="24" t="s">
        <v>0</v>
      </c>
      <c r="C9" s="28" t="s">
        <v>17</v>
      </c>
      <c r="D9" s="28" t="s">
        <v>15</v>
      </c>
      <c r="F9" s="24" t="s">
        <v>0</v>
      </c>
      <c r="G9" s="28" t="s">
        <v>17</v>
      </c>
      <c r="H9" s="28" t="s">
        <v>15</v>
      </c>
    </row>
    <row r="10" spans="2:8" ht="37.5" customHeight="1" x14ac:dyDescent="0.3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0" t="s">
        <v>23</v>
      </c>
      <c r="C12" s="16" t="s">
        <v>11</v>
      </c>
      <c r="D12" s="16" t="s">
        <v>32</v>
      </c>
      <c r="E12" s="17"/>
      <c r="F12" s="18" t="str">
        <f>B12</f>
        <v xml:space="preserve">Каша геркулесовая молочная жидкая с м/с  </v>
      </c>
      <c r="G12" s="16" t="str">
        <f>C12</f>
        <v>160</v>
      </c>
      <c r="H12" s="16" t="str">
        <f>D12</f>
        <v>162,7</v>
      </c>
    </row>
    <row r="13" spans="2:8" ht="24.75" customHeight="1" x14ac:dyDescent="0.3">
      <c r="B13" s="20" t="s">
        <v>53</v>
      </c>
      <c r="C13" s="16" t="s">
        <v>54</v>
      </c>
      <c r="D13" s="16" t="s">
        <v>55</v>
      </c>
      <c r="E13" s="17"/>
      <c r="F13" s="18" t="str">
        <f t="shared" ref="F13:F14" si="0">B13</f>
        <v xml:space="preserve">Бутерброд  с маслом и повидлом </v>
      </c>
      <c r="G13" s="16" t="str">
        <f t="shared" ref="G13:G14" si="1">C13</f>
        <v>5/10/30</v>
      </c>
      <c r="H13" s="16" t="str">
        <f t="shared" ref="H13:H14" si="2">D13</f>
        <v>97,18</v>
      </c>
    </row>
    <row r="14" spans="2:8" ht="24.75" customHeight="1" x14ac:dyDescent="0.3">
      <c r="B14" s="20" t="s">
        <v>18</v>
      </c>
      <c r="C14" s="16" t="s">
        <v>12</v>
      </c>
      <c r="D14" s="16" t="s">
        <v>19</v>
      </c>
      <c r="E14" s="17"/>
      <c r="F14" s="18" t="str">
        <f t="shared" si="0"/>
        <v xml:space="preserve">Кофейный напиток с молоком  </v>
      </c>
      <c r="G14" s="16" t="str">
        <f t="shared" si="1"/>
        <v>200</v>
      </c>
      <c r="H14" s="16" t="str">
        <f t="shared" si="2"/>
        <v>107,76</v>
      </c>
    </row>
    <row r="15" spans="2:8" ht="24.75" customHeight="1" x14ac:dyDescent="0.3">
      <c r="B15" s="18"/>
      <c r="C15" s="16"/>
      <c r="D15" s="16"/>
      <c r="E15" s="17"/>
      <c r="F15" s="18"/>
      <c r="G15" s="16"/>
      <c r="H15" s="16"/>
    </row>
    <row r="16" spans="2:8" ht="24.75" customHeight="1" x14ac:dyDescent="0.3">
      <c r="B16" s="9" t="s">
        <v>5</v>
      </c>
      <c r="C16" s="16"/>
      <c r="D16" s="16"/>
      <c r="E16" s="17"/>
      <c r="F16" s="9" t="str">
        <f t="shared" ref="F16:F26" si="3">B16</f>
        <v>Завтрак 2</v>
      </c>
      <c r="G16" s="16"/>
      <c r="H16" s="16"/>
    </row>
    <row r="17" spans="2:8" ht="24.75" customHeight="1" x14ac:dyDescent="0.3">
      <c r="B17" s="18" t="s">
        <v>42</v>
      </c>
      <c r="C17" s="16" t="s">
        <v>43</v>
      </c>
      <c r="D17" s="16" t="s">
        <v>44</v>
      </c>
      <c r="E17" s="17"/>
      <c r="F17" s="18" t="str">
        <f t="shared" si="3"/>
        <v>Фрукты</v>
      </c>
      <c r="G17" s="16" t="str">
        <f t="shared" ref="G17:H26" si="4">C17</f>
        <v>100</v>
      </c>
      <c r="H17" s="16" t="str">
        <f t="shared" si="4"/>
        <v>47</v>
      </c>
    </row>
    <row r="18" spans="2:8" ht="24.75" customHeight="1" x14ac:dyDescent="0.3">
      <c r="B18" s="18"/>
      <c r="C18" s="16"/>
      <c r="D18" s="16"/>
      <c r="E18" s="17"/>
      <c r="F18" s="18"/>
      <c r="G18" s="16"/>
      <c r="H18" s="16"/>
    </row>
    <row r="19" spans="2:8" ht="24.75" customHeight="1" x14ac:dyDescent="0.3">
      <c r="B19" s="19"/>
      <c r="C19" s="16"/>
      <c r="D19" s="16"/>
      <c r="E19" s="17"/>
      <c r="F19" s="18"/>
      <c r="G19" s="16"/>
      <c r="H19" s="16"/>
    </row>
    <row r="20" spans="2:8" ht="24.75" customHeight="1" x14ac:dyDescent="0.3">
      <c r="B20" s="9" t="s">
        <v>7</v>
      </c>
      <c r="C20" s="16"/>
      <c r="D20" s="16"/>
      <c r="E20" s="17"/>
      <c r="F20" s="9" t="str">
        <f t="shared" si="3"/>
        <v>Обед</v>
      </c>
      <c r="G20" s="16"/>
      <c r="H20" s="16"/>
    </row>
    <row r="21" spans="2:8" ht="24.75" customHeight="1" x14ac:dyDescent="0.3">
      <c r="B21" s="20" t="s">
        <v>51</v>
      </c>
      <c r="C21" s="16" t="s">
        <v>30</v>
      </c>
      <c r="D21" s="16" t="s">
        <v>52</v>
      </c>
      <c r="E21" s="17"/>
      <c r="F21" s="18" t="str">
        <f t="shared" ref="F21" si="5">B21</f>
        <v>Овощная подгарнировка (огурец свежий)</v>
      </c>
      <c r="G21" s="16" t="str">
        <f t="shared" ref="G21" si="6">C21</f>
        <v>20</v>
      </c>
      <c r="H21" s="16" t="str">
        <f t="shared" ref="H21" si="7">D21</f>
        <v>3,2</v>
      </c>
    </row>
    <row r="22" spans="2:8" ht="24.75" customHeight="1" x14ac:dyDescent="0.3">
      <c r="B22" s="20" t="s">
        <v>59</v>
      </c>
      <c r="C22" s="16" t="s">
        <v>37</v>
      </c>
      <c r="D22" s="16" t="s">
        <v>39</v>
      </c>
      <c r="E22" s="17"/>
      <c r="F22" s="18" t="str">
        <f t="shared" si="3"/>
        <v>Борщ с капустой, картофелем, мясом отварным и со сметаной</v>
      </c>
      <c r="G22" s="16" t="str">
        <f t="shared" si="4"/>
        <v>180/10</v>
      </c>
      <c r="H22" s="16" t="str">
        <f t="shared" si="4"/>
        <v>138</v>
      </c>
    </row>
    <row r="23" spans="2:8" ht="24.75" customHeight="1" x14ac:dyDescent="0.3">
      <c r="B23" s="20" t="s">
        <v>56</v>
      </c>
      <c r="C23" s="16" t="s">
        <v>57</v>
      </c>
      <c r="D23" s="16" t="s">
        <v>60</v>
      </c>
      <c r="E23" s="17"/>
      <c r="F23" s="18" t="str">
        <f t="shared" ref="F23" si="8">B23</f>
        <v>Фрикадельки мясные в соусе</v>
      </c>
      <c r="G23" s="16" t="str">
        <f t="shared" ref="G23" si="9">C23</f>
        <v>70/20</v>
      </c>
      <c r="H23" s="16" t="str">
        <f t="shared" si="4"/>
        <v>260,3</v>
      </c>
    </row>
    <row r="24" spans="2:8" ht="24.75" customHeight="1" x14ac:dyDescent="0.3">
      <c r="B24" s="20" t="s">
        <v>20</v>
      </c>
      <c r="C24" s="16" t="s">
        <v>27</v>
      </c>
      <c r="D24" s="16" t="s">
        <v>33</v>
      </c>
      <c r="E24" s="17"/>
      <c r="F24" s="18" t="str">
        <f t="shared" si="3"/>
        <v xml:space="preserve">Макаронные изделия отварные   </v>
      </c>
      <c r="G24" s="16" t="str">
        <f t="shared" si="4"/>
        <v>130</v>
      </c>
      <c r="H24" s="16" t="str">
        <f t="shared" si="4"/>
        <v>175,66</v>
      </c>
    </row>
    <row r="25" spans="2:8" ht="24.75" customHeight="1" x14ac:dyDescent="0.3">
      <c r="B25" s="20" t="s">
        <v>45</v>
      </c>
      <c r="C25" s="16" t="s">
        <v>10</v>
      </c>
      <c r="D25" s="16" t="s">
        <v>47</v>
      </c>
      <c r="E25" s="17"/>
      <c r="F25" s="18" t="str">
        <f t="shared" si="3"/>
        <v>Напиток Витаминный</v>
      </c>
      <c r="G25" s="16" t="str">
        <f t="shared" si="4"/>
        <v>180</v>
      </c>
      <c r="H25" s="16" t="str">
        <f t="shared" si="4"/>
        <v>79,4</v>
      </c>
    </row>
    <row r="26" spans="2:8" ht="24.75" customHeight="1" x14ac:dyDescent="0.3">
      <c r="B26" s="18" t="s">
        <v>13</v>
      </c>
      <c r="C26" s="16" t="s">
        <v>24</v>
      </c>
      <c r="D26" s="16" t="s">
        <v>25</v>
      </c>
      <c r="E26" s="17"/>
      <c r="F26" s="18" t="str">
        <f t="shared" si="3"/>
        <v>Хлеб пшеничный/ржаной витаминизированный</v>
      </c>
      <c r="G26" s="16" t="str">
        <f t="shared" si="4"/>
        <v>20/20</v>
      </c>
      <c r="H26" s="16" t="str">
        <f t="shared" si="4"/>
        <v>74,6</v>
      </c>
    </row>
    <row r="27" spans="2:8" ht="24.75" customHeight="1" x14ac:dyDescent="0.3">
      <c r="B27" s="18"/>
      <c r="C27" s="16"/>
      <c r="D27" s="16"/>
      <c r="E27" s="17"/>
      <c r="F27" s="18"/>
      <c r="G27" s="16"/>
      <c r="H27" s="16"/>
    </row>
    <row r="28" spans="2:8" ht="24.75" customHeight="1" x14ac:dyDescent="0.3">
      <c r="B28" s="18"/>
      <c r="C28" s="16"/>
      <c r="D28" s="16"/>
      <c r="E28" s="17"/>
      <c r="F28" s="18"/>
      <c r="G28" s="16"/>
      <c r="H28" s="16"/>
    </row>
    <row r="29" spans="2:8" ht="24.75" customHeight="1" x14ac:dyDescent="0.3">
      <c r="B29" s="9" t="s">
        <v>6</v>
      </c>
      <c r="C29" s="16"/>
      <c r="D29" s="16"/>
      <c r="E29" s="17"/>
      <c r="F29" s="9" t="str">
        <f t="shared" ref="F29:F31" si="10">B29</f>
        <v>Полдник</v>
      </c>
      <c r="G29" s="16"/>
      <c r="H29" s="16"/>
    </row>
    <row r="30" spans="2:8" ht="24.75" customHeight="1" x14ac:dyDescent="0.3">
      <c r="B30" s="20" t="s">
        <v>46</v>
      </c>
      <c r="C30" s="16" t="s">
        <v>9</v>
      </c>
      <c r="D30" s="16" t="s">
        <v>48</v>
      </c>
      <c r="E30" s="17"/>
      <c r="F30" s="18" t="str">
        <f t="shared" si="10"/>
        <v>Омлет натуральный</v>
      </c>
      <c r="G30" s="16" t="str">
        <f t="shared" ref="G30:G31" si="11">C30</f>
        <v>150</v>
      </c>
      <c r="H30" s="16" t="str">
        <f t="shared" ref="H30:H31" si="12">D30</f>
        <v>220</v>
      </c>
    </row>
    <row r="31" spans="2:8" ht="24.75" customHeight="1" x14ac:dyDescent="0.3">
      <c r="B31" s="20" t="s">
        <v>21</v>
      </c>
      <c r="C31" s="16" t="s">
        <v>12</v>
      </c>
      <c r="D31" s="16" t="s">
        <v>34</v>
      </c>
      <c r="E31" s="17"/>
      <c r="F31" s="18" t="str">
        <f t="shared" si="10"/>
        <v xml:space="preserve">Чай черный с сахаром </v>
      </c>
      <c r="G31" s="16" t="str">
        <f t="shared" si="11"/>
        <v>200</v>
      </c>
      <c r="H31" s="16" t="str">
        <f t="shared" si="12"/>
        <v>45,93</v>
      </c>
    </row>
    <row r="32" spans="2:8" ht="24.75" customHeight="1" x14ac:dyDescent="0.3">
      <c r="B32" s="20" t="s">
        <v>29</v>
      </c>
      <c r="C32" s="16" t="s">
        <v>30</v>
      </c>
      <c r="D32" s="16" t="s">
        <v>31</v>
      </c>
      <c r="E32" s="17"/>
      <c r="F32" s="18" t="str">
        <f t="shared" ref="F32" si="13">B32</f>
        <v xml:space="preserve">Хлеб пшеничный </v>
      </c>
      <c r="G32" s="16" t="str">
        <f t="shared" ref="G32" si="14">C32</f>
        <v>20</v>
      </c>
      <c r="H32" s="16" t="str">
        <f t="shared" ref="H32" si="15">D32</f>
        <v>39,8</v>
      </c>
    </row>
    <row r="33" spans="2:8" ht="11.25" customHeight="1" x14ac:dyDescent="0.3">
      <c r="B33" s="3"/>
      <c r="C33" s="3"/>
      <c r="F33" s="3"/>
      <c r="G33" s="3"/>
      <c r="H33" s="6"/>
    </row>
    <row r="34" spans="2:8" s="14" customFormat="1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1" customWidth="1"/>
    <col min="3" max="3" width="12.7109375" customWidth="1"/>
    <col min="4" max="4" width="15.28515625" customWidth="1"/>
    <col min="6" max="6" width="80.7109375" customWidth="1"/>
    <col min="7" max="7" width="12.7109375" customWidth="1"/>
    <col min="8" max="8" width="15.28515625" customWidth="1"/>
  </cols>
  <sheetData>
    <row r="1" spans="2:8" ht="19.5" customHeight="1" x14ac:dyDescent="0.3">
      <c r="B1" s="1" t="s">
        <v>3</v>
      </c>
      <c r="C1" s="1"/>
      <c r="D1" s="6"/>
      <c r="F1" s="1" t="s">
        <v>3</v>
      </c>
      <c r="G1" s="1"/>
      <c r="H1" s="6"/>
    </row>
    <row r="2" spans="2:8" ht="19.5" customHeight="1" x14ac:dyDescent="0.3">
      <c r="B2" s="6"/>
      <c r="C2" s="6"/>
      <c r="D2" s="5" t="s">
        <v>62</v>
      </c>
      <c r="F2" s="6"/>
      <c r="G2" s="6"/>
      <c r="H2" s="5" t="s">
        <v>62</v>
      </c>
    </row>
    <row r="3" spans="2:8" ht="19.5" customHeight="1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1" t="str">
        <f>сад!B7</f>
        <v>Неделя 2 День 4</v>
      </c>
      <c r="C7" s="23">
        <f>сад!C7</f>
        <v>45813</v>
      </c>
      <c r="D7" s="23"/>
      <c r="F7" s="21" t="str">
        <f>B7</f>
        <v>Неделя 2 День 4</v>
      </c>
      <c r="G7" s="23">
        <f>C7</f>
        <v>45813</v>
      </c>
      <c r="H7" s="23"/>
    </row>
    <row r="8" spans="2:8" ht="20.25" customHeight="1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9.5" customHeight="1" x14ac:dyDescent="0.2">
      <c r="B9" s="24" t="s">
        <v>0</v>
      </c>
      <c r="C9" s="28" t="s">
        <v>16</v>
      </c>
      <c r="D9" s="28" t="s">
        <v>15</v>
      </c>
      <c r="F9" s="24" t="s">
        <v>0</v>
      </c>
      <c r="G9" s="28" t="s">
        <v>16</v>
      </c>
      <c r="H9" s="28" t="s">
        <v>15</v>
      </c>
    </row>
    <row r="10" spans="2:8" ht="37.5" customHeight="1" x14ac:dyDescent="0.2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Каша геркулесовая молочная жидкая с м/с  </v>
      </c>
      <c r="C12" s="10" t="s">
        <v>14</v>
      </c>
      <c r="D12" s="10" t="s">
        <v>26</v>
      </c>
      <c r="E12" s="11"/>
      <c r="F12" s="12" t="str">
        <f>B12</f>
        <v xml:space="preserve">Каша геркулесовая молочная жидкая с м/с  </v>
      </c>
      <c r="G12" s="10" t="str">
        <f>C12</f>
        <v>140</v>
      </c>
      <c r="H12" s="10" t="str">
        <f>D12</f>
        <v>94,18</v>
      </c>
    </row>
    <row r="13" spans="2:8" ht="24.75" customHeight="1" x14ac:dyDescent="0.3">
      <c r="B13" s="12" t="str">
        <f>сад!B13</f>
        <v xml:space="preserve">Бутерброд  с маслом и повидлом </v>
      </c>
      <c r="C13" s="16" t="s">
        <v>54</v>
      </c>
      <c r="D13" s="16" t="s">
        <v>55</v>
      </c>
      <c r="E13" s="11"/>
      <c r="F13" s="12" t="str">
        <f t="shared" ref="F13:F14" si="0">B13</f>
        <v xml:space="preserve">Бутерброд  с маслом и повидлом </v>
      </c>
      <c r="G13" s="10" t="str">
        <f t="shared" ref="G13:G14" si="1">C13</f>
        <v>5/10/30</v>
      </c>
      <c r="H13" s="10" t="str">
        <f t="shared" ref="H13:H14" si="2">D13</f>
        <v>97,18</v>
      </c>
    </row>
    <row r="14" spans="2:8" ht="24.75" customHeight="1" x14ac:dyDescent="0.3">
      <c r="B14" s="12" t="str">
        <f>сад!B14</f>
        <v xml:space="preserve">Кофейный напиток с молоком  </v>
      </c>
      <c r="C14" s="10" t="s">
        <v>10</v>
      </c>
      <c r="D14" s="10" t="s">
        <v>22</v>
      </c>
      <c r="E14" s="11"/>
      <c r="F14" s="12" t="str">
        <f t="shared" si="0"/>
        <v xml:space="preserve">Кофейный напиток с молоком  </v>
      </c>
      <c r="G14" s="10" t="str">
        <f t="shared" si="1"/>
        <v>180</v>
      </c>
      <c r="H14" s="10" t="str">
        <f t="shared" si="2"/>
        <v>96,98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 t="shared" ref="F16:F31" si="3">B16</f>
        <v>Завтрак 2</v>
      </c>
      <c r="G16" s="10"/>
      <c r="H16" s="10"/>
    </row>
    <row r="17" spans="2:8" ht="24.75" customHeight="1" x14ac:dyDescent="0.3">
      <c r="B17" s="12" t="str">
        <f>сад!B17</f>
        <v>Фрукты</v>
      </c>
      <c r="C17" s="10" t="s">
        <v>43</v>
      </c>
      <c r="D17" s="10" t="s">
        <v>44</v>
      </c>
      <c r="E17" s="11"/>
      <c r="F17" s="12" t="str">
        <f t="shared" si="3"/>
        <v>Фрукты</v>
      </c>
      <c r="G17" s="10" t="str">
        <f t="shared" ref="G17:G31" si="4">C17</f>
        <v>100</v>
      </c>
      <c r="H17" s="10" t="str">
        <f t="shared" ref="H17:H31" si="5">D17</f>
        <v>47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9" t="str">
        <f>сад!B20</f>
        <v>Обед</v>
      </c>
      <c r="C20" s="10"/>
      <c r="D20" s="10"/>
      <c r="E20" s="11"/>
      <c r="F20" s="9" t="str">
        <f t="shared" si="3"/>
        <v>Обед</v>
      </c>
      <c r="G20" s="10"/>
      <c r="H20" s="10"/>
    </row>
    <row r="21" spans="2:8" ht="24.75" customHeight="1" x14ac:dyDescent="0.3">
      <c r="B21" s="12" t="str">
        <f>сад!B21</f>
        <v>Овощная подгарнировка (огурец свежий)</v>
      </c>
      <c r="C21" s="10" t="s">
        <v>30</v>
      </c>
      <c r="D21" s="10" t="s">
        <v>52</v>
      </c>
      <c r="E21" s="11"/>
      <c r="F21" s="12" t="str">
        <f t="shared" ref="F21" si="6">B21</f>
        <v>Овощная подгарнировка (огурец свежий)</v>
      </c>
      <c r="G21" s="10" t="str">
        <f t="shared" ref="G21" si="7">C21</f>
        <v>20</v>
      </c>
      <c r="H21" s="10" t="str">
        <f t="shared" ref="H21" si="8">D21</f>
        <v>3,2</v>
      </c>
    </row>
    <row r="22" spans="2:8" ht="24.75" customHeight="1" x14ac:dyDescent="0.3">
      <c r="B22" s="12" t="str">
        <f>сад!B22</f>
        <v>Борщ с капустой, картофелем, мясом отварным и со сметаной</v>
      </c>
      <c r="C22" s="10" t="s">
        <v>38</v>
      </c>
      <c r="D22" s="10" t="s">
        <v>40</v>
      </c>
      <c r="E22" s="11"/>
      <c r="F22" s="12" t="str">
        <f t="shared" si="3"/>
        <v>Борщ с капустой, картофелем, мясом отварным и со сметаной</v>
      </c>
      <c r="G22" s="10" t="str">
        <f t="shared" si="4"/>
        <v>150/10</v>
      </c>
      <c r="H22" s="10" t="str">
        <f t="shared" si="5"/>
        <v>115</v>
      </c>
    </row>
    <row r="23" spans="2:8" ht="24.75" customHeight="1" x14ac:dyDescent="0.3">
      <c r="B23" s="12" t="str">
        <f>сад!B23</f>
        <v>Фрикадельки мясные в соусе</v>
      </c>
      <c r="C23" s="10" t="s">
        <v>58</v>
      </c>
      <c r="D23" s="10" t="s">
        <v>61</v>
      </c>
      <c r="E23" s="11"/>
      <c r="F23" s="12" t="str">
        <f t="shared" si="3"/>
        <v>Фрикадельки мясные в соусе</v>
      </c>
      <c r="G23" s="10" t="str">
        <f t="shared" si="4"/>
        <v>50/15</v>
      </c>
      <c r="H23" s="10" t="str">
        <f t="shared" si="5"/>
        <v>188</v>
      </c>
    </row>
    <row r="24" spans="2:8" ht="24.75" customHeight="1" x14ac:dyDescent="0.3">
      <c r="B24" s="12" t="str">
        <f>сад!B24</f>
        <v xml:space="preserve">Макаронные изделия отварные   </v>
      </c>
      <c r="C24" s="10" t="s">
        <v>28</v>
      </c>
      <c r="D24" s="10" t="s">
        <v>35</v>
      </c>
      <c r="E24" s="11"/>
      <c r="F24" s="12" t="str">
        <f t="shared" si="3"/>
        <v xml:space="preserve">Макаронные изделия отварные   </v>
      </c>
      <c r="G24" s="10" t="str">
        <f t="shared" si="4"/>
        <v>110</v>
      </c>
      <c r="H24" s="10" t="str">
        <f t="shared" si="5"/>
        <v>148,64</v>
      </c>
    </row>
    <row r="25" spans="2:8" ht="24.75" customHeight="1" x14ac:dyDescent="0.3">
      <c r="B25" s="12" t="str">
        <f>сад!B25</f>
        <v>Напиток Витаминный</v>
      </c>
      <c r="C25" s="10" t="s">
        <v>9</v>
      </c>
      <c r="D25" s="10" t="s">
        <v>49</v>
      </c>
      <c r="E25" s="11"/>
      <c r="F25" s="12" t="str">
        <f t="shared" si="3"/>
        <v>Напиток Витаминный</v>
      </c>
      <c r="G25" s="10" t="str">
        <f t="shared" si="4"/>
        <v>150</v>
      </c>
      <c r="H25" s="10" t="str">
        <f t="shared" si="5"/>
        <v>66,1</v>
      </c>
    </row>
    <row r="26" spans="2:8" ht="24.75" customHeight="1" x14ac:dyDescent="0.3">
      <c r="B26" s="12" t="str">
        <f>сад!B26</f>
        <v>Хлеб пшеничный/ржаной витаминизированный</v>
      </c>
      <c r="C26" s="10" t="s">
        <v>24</v>
      </c>
      <c r="D26" s="10" t="s">
        <v>25</v>
      </c>
      <c r="E26" s="11"/>
      <c r="F26" s="12" t="str">
        <f t="shared" si="3"/>
        <v>Хлеб пшеничный/ржаной витаминизированный</v>
      </c>
      <c r="G26" s="10" t="str">
        <f t="shared" si="4"/>
        <v>20/20</v>
      </c>
      <c r="H26" s="10" t="str">
        <f t="shared" si="5"/>
        <v>74,6</v>
      </c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tr">
        <f>сад!B29</f>
        <v>Полдник</v>
      </c>
      <c r="C29" s="10"/>
      <c r="D29" s="10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tr">
        <f>сад!B30</f>
        <v>Омлет натуральный</v>
      </c>
      <c r="C30" s="10" t="s">
        <v>27</v>
      </c>
      <c r="D30" s="10" t="s">
        <v>50</v>
      </c>
      <c r="E30" s="11"/>
      <c r="F30" s="12" t="str">
        <f t="shared" si="3"/>
        <v>Омлет натуральный</v>
      </c>
      <c r="G30" s="10" t="str">
        <f t="shared" si="4"/>
        <v>130</v>
      </c>
      <c r="H30" s="10" t="str">
        <f t="shared" si="5"/>
        <v>153,46</v>
      </c>
    </row>
    <row r="31" spans="2:8" ht="24.75" customHeight="1" x14ac:dyDescent="0.3">
      <c r="B31" s="12" t="str">
        <f>сад!B31</f>
        <v xml:space="preserve">Чай черный с сахаром </v>
      </c>
      <c r="C31" s="10" t="s">
        <v>10</v>
      </c>
      <c r="D31" s="10" t="s">
        <v>36</v>
      </c>
      <c r="E31" s="11"/>
      <c r="F31" s="12" t="str">
        <f t="shared" si="3"/>
        <v xml:space="preserve">Чай черный с сахаром </v>
      </c>
      <c r="G31" s="10" t="str">
        <f t="shared" si="4"/>
        <v>180</v>
      </c>
      <c r="H31" s="10" t="str">
        <f t="shared" si="5"/>
        <v>41,34</v>
      </c>
    </row>
    <row r="32" spans="2:8" ht="24.75" customHeight="1" x14ac:dyDescent="0.3">
      <c r="B32" s="20" t="s">
        <v>29</v>
      </c>
      <c r="C32" s="16" t="s">
        <v>30</v>
      </c>
      <c r="D32" s="16" t="s">
        <v>31</v>
      </c>
      <c r="E32" s="11"/>
      <c r="F32" s="12" t="str">
        <f t="shared" ref="F32" si="9">B32</f>
        <v xml:space="preserve">Хлеб пшеничный </v>
      </c>
      <c r="G32" s="10" t="str">
        <f t="shared" ref="G32" si="10">C32</f>
        <v>20</v>
      </c>
      <c r="H32" s="10" t="str">
        <f t="shared" ref="H32" si="11">D32</f>
        <v>39,8</v>
      </c>
    </row>
    <row r="33" spans="2:8" ht="12" customHeight="1" x14ac:dyDescent="0.3">
      <c r="B33" s="3"/>
      <c r="C33" s="3"/>
      <c r="D33" s="6"/>
      <c r="F33" s="3"/>
      <c r="G33" s="3"/>
      <c r="H33" s="6"/>
    </row>
    <row r="34" spans="2:8" s="14" customFormat="1" ht="18.75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ht="18.75" x14ac:dyDescent="0.3">
      <c r="B35" s="2"/>
      <c r="C35" s="2"/>
      <c r="D35" s="6"/>
    </row>
  </sheetData>
  <mergeCells count="10">
    <mergeCell ref="C7:D7"/>
    <mergeCell ref="G7:H7"/>
    <mergeCell ref="B8:D8"/>
    <mergeCell ref="B9:B10"/>
    <mergeCell ref="D9:D10"/>
    <mergeCell ref="C9:C10"/>
    <mergeCell ref="F8:H8"/>
    <mergeCell ref="F9:F10"/>
    <mergeCell ref="G9:G10"/>
    <mergeCell ref="H9:H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2023-05-04T03:59:47Z</cp:lastPrinted>
  <dcterms:created xsi:type="dcterms:W3CDTF">1996-10-08T23:32:33Z</dcterms:created>
  <dcterms:modified xsi:type="dcterms:W3CDTF">2025-05-27T10:07:50Z</dcterms:modified>
</cp:coreProperties>
</file>