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43E1282-DB87-4890-90CB-D33E4ED6E8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2" i="18" l="1"/>
  <c r="G22" i="18"/>
  <c r="H22" i="18"/>
  <c r="B22" i="18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<sst xmlns="http://schemas.openxmlformats.org/spreadsheetml/2006/main" count="100" uniqueCount="61">
  <si>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</si>
  <si>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</si>
  <si>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</si>
  <si>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</si>
  <si>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</si>
  <si>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</si>
  <si>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</si>
  <si>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</si>
  <si>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</si>
  <si>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</si>
  <si>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</si>
  <si>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</si>
  <si>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</si>
  <si>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</si>
  <si>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</si>
  <si>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</si>
  <si>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</si>
  <si>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</si>
  <si>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</si>
  <si>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</si>
  <si>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</si>
  <si>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</si>
  <si>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</si>
  <si>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</si>
  <si>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</si>
  <si>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</si>
  <si>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</si>
  <si>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</si>
  <si>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</si>
  <si>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</si>
  <si>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</si>
  <si>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</si>
  <si>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</si>
  <si>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</si>
  <si>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</si>
  <si>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</si>
  <si>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</si>
  <si>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</si>
  <si>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</si>
  <si>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 xml:space="preserve">Рассольник Ленинградский с курой отварной и со сметаной  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</si>
  <si>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</si>
  <si>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</si>
  <si>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</si>
  <si>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</si>
  <si>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</si>
  <si>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</si>
  <si>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</si>
  <si>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371,2</t>
  </si>
  <si>
    <t>228,7</t>
  </si>
  <si>
    <t>Салат из белокочанной капусты с маслом растительным</t>
  </si>
  <si>
    <t>55,45</t>
  </si>
  <si>
    <t>33,27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</si>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</sst>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45674</v>
      </c>
      <c r="D7" s="30"/>
      <c r="F7" s="25" t="str">
        <f>B7</f>
        <v>Неделя 2 День 5</v>
      </c>
      <c r="G7" s="30">
        <f>C7</f>
        <v>45674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52</v>
      </c>
      <c r="C12" s="16" t="s">
        <v>53</v>
      </c>
      <c r="D12" s="16" t="s">
        <v>54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49</v>
      </c>
      <c r="C22" s="27" t="s">
        <v>11</v>
      </c>
      <c r="D22" s="16" t="s">
        <v>50</v>
      </c>
      <c r="E22" s="17"/>
      <c r="F22" s="21" t="str">
        <f t="shared" si="3"/>
        <v>Салат из белокочанной капусты с маслом растительным</v>
      </c>
      <c r="G22" s="16" t="str">
        <f t="shared" ref="G22" si="5">C22</f>
        <v>50</v>
      </c>
      <c r="H22" s="16" t="str">
        <f t="shared" ref="H22" si="6">D22</f>
        <v>55,45</v>
      </c>
    </row>
    <row r="23" spans="2:8" ht="24.75" customHeight="1" x14ac:dyDescent="0.3">
      <c r="B23" s="20" t="s">
        <v>39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 с курой отварной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41</v>
      </c>
      <c r="C24" s="16" t="s">
        <v>12</v>
      </c>
      <c r="D24" s="16" t="s">
        <v>44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42</v>
      </c>
      <c r="C25" s="16" t="s">
        <v>24</v>
      </c>
      <c r="D25" s="16" t="s">
        <v>47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371,2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43</v>
      </c>
      <c r="C30" s="16" t="s">
        <v>11</v>
      </c>
      <c r="D30" s="16" t="s">
        <v>45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57</v>
      </c>
      <c r="C31" s="16" t="s">
        <v>10</v>
      </c>
      <c r="D31" s="16" t="s">
        <v>58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B16" sqref="B16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45674</v>
      </c>
      <c r="D7" s="30"/>
      <c r="F7" s="25" t="str">
        <f>B7</f>
        <v>Неделя 2 День 5</v>
      </c>
      <c r="G7" s="30">
        <f>C7</f>
        <v>45674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55</v>
      </c>
      <c r="D12" s="29" t="s">
        <v>56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40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белокочанной капусты с маслом растительным</v>
      </c>
      <c r="C22" s="28" t="s">
        <v>32</v>
      </c>
      <c r="D22" s="16" t="s">
        <v>51</v>
      </c>
      <c r="E22" s="11"/>
      <c r="F22" s="22" t="str">
        <f t="shared" si="3"/>
        <v>Салат из белокочанной капусты с маслом растительным</v>
      </c>
      <c r="G22" s="10" t="str">
        <f t="shared" ref="G22:H27" si="4">C22</f>
        <v>30</v>
      </c>
      <c r="H22" s="10" t="str">
        <f t="shared" si="4"/>
        <v>33,27</v>
      </c>
    </row>
    <row r="23" spans="2:8" ht="24.75" customHeight="1" x14ac:dyDescent="0.3">
      <c r="B23" s="22" t="str">
        <f>сад!B23</f>
        <v xml:space="preserve">Рассольник Ленинградский с курой отварной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 с курой отварной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46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48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228,7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45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59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2024-12-23T05:50:40Z</dcterms:modified>
</cp:coreProperties>
</file>