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6C76B9E-F595-43C8-BDF6-0F042244EC2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2" i="18"/>
  <c r="H22" i="18"/>
  <c r="G23" i="18"/>
  <c r="H23" i="18"/>
  <c r="G24" i="18"/>
  <c r="H24" i="18"/>
  <c r="G25" i="18"/>
  <c r="H25" i="18"/>
  <c r="G26" i="18"/>
  <c r="H26" i="18"/>
  <c r="G27" i="18"/>
  <c r="H27" i="18"/>
  <c r="G31" i="18"/>
  <c r="H31" i="18"/>
  <c r="G32" i="18"/>
  <c r="H32" i="18"/>
  <c r="H12" i="18"/>
  <c r="G12" i="18"/>
  <c r="G13" i="17" l="1"/>
  <c r="H13" i="17"/>
  <c r="G14" i="17"/>
  <c r="H14" i="17"/>
  <c r="G18" i="17"/>
  <c r="H18" i="17"/>
  <c r="G22" i="17"/>
  <c r="H22" i="17"/>
  <c r="G23" i="17"/>
  <c r="H23" i="17"/>
  <c r="G24" i="17"/>
  <c r="H24" i="17"/>
  <c r="G25" i="17"/>
  <c r="H25" i="17"/>
  <c r="G26" i="17"/>
  <c r="H26" i="17"/>
  <c r="G27" i="17"/>
  <c r="H27" i="17"/>
  <c r="G31" i="17"/>
  <c r="H31" i="17"/>
  <c r="G32" i="17"/>
  <c r="H32" i="17"/>
  <c r="H12" i="17"/>
  <c r="G12" i="17"/>
  <c r="C7" i="18"/>
  <c r="G7" i="18" s="1"/>
  <c r="G7" i="17"/>
  <c r="B22" i="18" l="1"/>
  <c r="F22" i="18" s="1"/>
  <c r="F22" i="17" l="1"/>
  <c r="B26" i="18" l="1"/>
  <c r="F26" i="18" s="1"/>
  <c r="B27" i="18"/>
  <c r="F27" i="18" s="1"/>
  <c r="F26" i="17"/>
  <c r="F27" i="17"/>
  <c r="B13" i="18" l="1"/>
  <c r="F13" i="18" s="1"/>
  <c r="B14" i="18"/>
  <c r="F14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30" i="18"/>
  <c r="F30" i="18" s="1"/>
  <c r="B31" i="18"/>
  <c r="F31" i="18" s="1"/>
  <c r="B32" i="18"/>
  <c r="F32" i="18" s="1"/>
  <c r="B12" i="18"/>
  <c r="F12" i="18" s="1"/>
  <c r="F13" i="17"/>
  <c r="F14" i="17"/>
  <c r="F17" i="17"/>
  <c r="F18" i="17"/>
  <c r="F21" i="17"/>
  <c r="F23" i="17"/>
  <c r="F24" i="17"/>
  <c r="F25" i="17"/>
  <c r="F30" i="17"/>
  <c r="F31" i="17"/>
  <c r="F32" i="17"/>
  <c r="F12" i="17"/>
</calcChain>
</file>

<file path=xl/sharedStrings.xml><?xml version="1.0" encoding="utf-8"?>
<sst xmlns="http://schemas.openxmlformats.org/spreadsheetml/2006/main" count="82" uniqueCount="47">
  <si>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</si>
  <si>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</si>
  <si>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</si>
  <si>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</si>
  <si>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</si>
  <si>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</si>
  <si>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</si>
  <si>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</si>
  <si>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</si>
  <si>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</si>
  <si>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</si>
  <si>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50</t>
  </si>
  <si>
    <t>200</t>
  </si>
  <si>
    <t>180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</si>
  <si>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</si>
  <si>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</si>
  <si>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</si>
  <si>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</si>
  <si>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</si>
  <si>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Компот из сухофруктов  </t>
  </si>
  <si>
    <t xml:space="preserve">Пирожки печеные из дрожжевого теста с повидлом </t>
  </si>
  <si>
    <t xml:space="preserve">Чай черный с сахаром </t>
  </si>
  <si>
    <t>118,66</t>
  </si>
  <si>
    <t>20/20</t>
  </si>
  <si>
    <t>74,6</t>
  </si>
  <si>
    <t>85,33</t>
  </si>
  <si>
    <t>Сок фруктовый</t>
  </si>
  <si>
    <t>Макаронные изделия отварные</t>
  </si>
  <si>
    <t xml:space="preserve">Тефтели мясные с соусом сметанным  </t>
  </si>
  <si>
    <t>175,66</t>
  </si>
  <si>
    <t>148,64</t>
  </si>
  <si>
    <t>Каша манная на сгущенном молоке с/м</t>
  </si>
  <si>
    <t>216,43</t>
  </si>
  <si>
    <t>Бутерброд с маслом 10/30</t>
  </si>
  <si>
    <t>40</t>
  </si>
  <si>
    <t>125,49</t>
  </si>
  <si>
    <t>Чай черный с сахаром</t>
  </si>
  <si>
    <t>45,93</t>
  </si>
  <si>
    <t>189,38</t>
  </si>
  <si>
    <t>41,34</t>
  </si>
  <si>
    <t>Овощная подгарнировка (кукуруза консерв.)</t>
  </si>
  <si>
    <t xml:space="preserve">Суп-пюре с бобовыми, говядиной отварной и гренками   </t>
  </si>
  <si>
    <t>180/5</t>
  </si>
  <si>
    <t>70/30</t>
  </si>
  <si>
    <t>150/5</t>
  </si>
  <si>
    <t>50/20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</si>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</sst>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1" xfId="0" applyFont="1" applyBorder="1"/>
    <xf numFmtId="49" fontId="12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/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2" xfId="1" applyBorder="1"/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9" name="WordArt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4281" y="974725"/>
          <a:ext cx="29725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10" name="WordArt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055937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11" name="Рисунок 10" descr="i_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571750" cy="1960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15" sqref="B15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3.14062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28515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44" t="s">
        <v>46</v>
      </c>
      <c r="C2" s="44"/>
      <c r="D2" s="44"/>
      <c r="F2" s="44" t="s">
        <v>46</v>
      </c>
      <c r="G2" s="44"/>
      <c r="H2" s="45"/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/>
      <c r="C7" s="52">
        <v>45666</v>
      </c>
      <c r="D7" s="52"/>
      <c r="F7" s="39"/>
      <c r="G7" s="52">
        <f>C7</f>
        <v>45666</v>
      </c>
      <c r="H7" s="52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8" t="s">
        <v>0</v>
      </c>
      <c r="C9" s="50" t="s">
        <v>17</v>
      </c>
      <c r="D9" s="50" t="s">
        <v>16</v>
      </c>
      <c r="F9" s="48" t="s">
        <v>0</v>
      </c>
      <c r="G9" s="50" t="s">
        <v>17</v>
      </c>
      <c r="H9" s="50" t="s">
        <v>16</v>
      </c>
    </row>
    <row r="10" spans="2:8" ht="37.5" customHeight="1" x14ac:dyDescent="0.3">
      <c r="B10" s="49"/>
      <c r="C10" s="51"/>
      <c r="D10" s="51"/>
      <c r="F10" s="49"/>
      <c r="G10" s="51"/>
      <c r="H10" s="51"/>
    </row>
    <row r="11" spans="2:8" s="19" customFormat="1" ht="24.75" customHeight="1" x14ac:dyDescent="0.3">
      <c r="B11" s="17" t="s">
        <v>8</v>
      </c>
      <c r="C11" s="17"/>
      <c r="D11" s="18"/>
      <c r="F11" s="17" t="s">
        <v>8</v>
      </c>
      <c r="G11" s="26"/>
      <c r="H11" s="27"/>
    </row>
    <row r="12" spans="2:8" s="19" customFormat="1" ht="24.75" customHeight="1" x14ac:dyDescent="0.3">
      <c r="B12" s="42" t="s">
        <v>31</v>
      </c>
      <c r="C12" s="35" t="s">
        <v>9</v>
      </c>
      <c r="D12" s="35" t="s">
        <v>32</v>
      </c>
      <c r="F12" s="20" t="str">
        <f>B12</f>
        <v>Каша манная на сгущенном молоке с/м</v>
      </c>
      <c r="G12" s="43" t="str">
        <f>C12</f>
        <v>160</v>
      </c>
      <c r="H12" s="43" t="str">
        <f>D12</f>
        <v>216,43</v>
      </c>
    </row>
    <row r="13" spans="2:8" s="19" customFormat="1" ht="24.75" customHeight="1" x14ac:dyDescent="0.3">
      <c r="B13" s="42" t="s">
        <v>33</v>
      </c>
      <c r="C13" s="35" t="s">
        <v>34</v>
      </c>
      <c r="D13" s="35" t="s">
        <v>35</v>
      </c>
      <c r="F13" s="20" t="str">
        <f t="shared" ref="F13:F32" si="0">B13</f>
        <v>Бутерброд с маслом 10/30</v>
      </c>
      <c r="G13" s="43" t="str">
        <f t="shared" ref="G13:G32" si="1">C13</f>
        <v>40</v>
      </c>
      <c r="H13" s="43" t="str">
        <f t="shared" ref="H13:H32" si="2">D13</f>
        <v>125,49</v>
      </c>
    </row>
    <row r="14" spans="2:8" s="19" customFormat="1" ht="24.75" customHeight="1" x14ac:dyDescent="0.3">
      <c r="B14" s="42" t="s">
        <v>36</v>
      </c>
      <c r="C14" s="35" t="s">
        <v>12</v>
      </c>
      <c r="D14" s="35" t="s">
        <v>37</v>
      </c>
      <c r="F14" s="20" t="str">
        <f t="shared" si="0"/>
        <v>Чай черный с сахаром</v>
      </c>
      <c r="G14" s="43" t="str">
        <f t="shared" si="1"/>
        <v>200</v>
      </c>
      <c r="H14" s="43" t="str">
        <f t="shared" si="2"/>
        <v>45,93</v>
      </c>
    </row>
    <row r="15" spans="2:8" s="19" customFormat="1" ht="24.75" customHeight="1" x14ac:dyDescent="0.3">
      <c r="B15" s="20"/>
      <c r="C15" s="18"/>
      <c r="D15" s="18"/>
      <c r="F15" s="20"/>
      <c r="G15" s="43"/>
      <c r="H15" s="43"/>
    </row>
    <row r="16" spans="2:8" s="19" customFormat="1" ht="24.75" customHeight="1" x14ac:dyDescent="0.3">
      <c r="B16" s="20"/>
      <c r="C16" s="18"/>
      <c r="D16" s="18"/>
      <c r="F16" s="20"/>
      <c r="G16" s="43"/>
      <c r="H16" s="43"/>
    </row>
    <row r="17" spans="2:8" s="19" customFormat="1" ht="24.75" customHeight="1" x14ac:dyDescent="0.3">
      <c r="B17" s="17" t="s">
        <v>5</v>
      </c>
      <c r="C17" s="18"/>
      <c r="D17" s="18"/>
      <c r="F17" s="17" t="str">
        <f t="shared" si="0"/>
        <v>Завтрак 2</v>
      </c>
      <c r="G17" s="43"/>
      <c r="H17" s="43"/>
    </row>
    <row r="18" spans="2:8" s="19" customFormat="1" ht="24.75" customHeight="1" x14ac:dyDescent="0.3">
      <c r="B18" s="20" t="s">
        <v>26</v>
      </c>
      <c r="C18" s="18" t="s">
        <v>13</v>
      </c>
      <c r="D18" s="18" t="s">
        <v>22</v>
      </c>
      <c r="F18" s="20" t="str">
        <f t="shared" si="0"/>
        <v>Сок фруктовый</v>
      </c>
      <c r="G18" s="43" t="str">
        <f t="shared" si="1"/>
        <v>180</v>
      </c>
      <c r="H18" s="43" t="str">
        <f t="shared" si="2"/>
        <v>118,66</v>
      </c>
    </row>
    <row r="19" spans="2:8" s="19" customFormat="1" ht="24.75" customHeight="1" x14ac:dyDescent="0.3">
      <c r="B19" s="20"/>
      <c r="C19" s="18"/>
      <c r="D19" s="18"/>
      <c r="F19" s="20"/>
      <c r="G19" s="43"/>
      <c r="H19" s="43"/>
    </row>
    <row r="20" spans="2:8" s="19" customFormat="1" ht="24.75" customHeight="1" x14ac:dyDescent="0.3">
      <c r="B20" s="21"/>
      <c r="C20" s="18"/>
      <c r="D20" s="18"/>
      <c r="F20" s="20"/>
      <c r="G20" s="43"/>
      <c r="H20" s="43"/>
    </row>
    <row r="21" spans="2:8" s="19" customFormat="1" ht="24.75" customHeight="1" x14ac:dyDescent="0.3">
      <c r="B21" s="17" t="s">
        <v>7</v>
      </c>
      <c r="C21" s="18"/>
      <c r="D21" s="18"/>
      <c r="F21" s="17" t="str">
        <f t="shared" si="0"/>
        <v>Обед</v>
      </c>
      <c r="G21" s="43"/>
      <c r="H21" s="43"/>
    </row>
    <row r="22" spans="2:8" s="19" customFormat="1" ht="24.95" customHeight="1" x14ac:dyDescent="0.3">
      <c r="B22" s="38" t="s">
        <v>40</v>
      </c>
      <c r="C22" s="34">
        <v>20</v>
      </c>
      <c r="D22" s="34">
        <v>11.6</v>
      </c>
      <c r="F22" s="20" t="str">
        <f t="shared" ref="F22" si="3">B22</f>
        <v>Овощная подгарнировка (кукуруза консерв.)</v>
      </c>
      <c r="G22" s="43">
        <f t="shared" si="1"/>
        <v>20</v>
      </c>
      <c r="H22" s="43">
        <f t="shared" si="2"/>
        <v>11.6</v>
      </c>
    </row>
    <row r="23" spans="2:8" s="19" customFormat="1" ht="24.75" customHeight="1" x14ac:dyDescent="0.3">
      <c r="B23" s="38" t="s">
        <v>41</v>
      </c>
      <c r="C23" s="34" t="s">
        <v>42</v>
      </c>
      <c r="D23" s="34">
        <v>190.9</v>
      </c>
      <c r="F23" s="20" t="str">
        <f t="shared" si="0"/>
        <v xml:space="preserve">Суп-пюре с бобовыми, говядиной отварной и гренками   </v>
      </c>
      <c r="G23" s="43" t="str">
        <f t="shared" si="1"/>
        <v>180/5</v>
      </c>
      <c r="H23" s="43">
        <f t="shared" si="2"/>
        <v>190.9</v>
      </c>
    </row>
    <row r="24" spans="2:8" s="19" customFormat="1" ht="24.75" customHeight="1" x14ac:dyDescent="0.3">
      <c r="B24" s="38" t="s">
        <v>28</v>
      </c>
      <c r="C24" s="34" t="s">
        <v>43</v>
      </c>
      <c r="D24" s="37">
        <v>202.06</v>
      </c>
      <c r="F24" s="20" t="str">
        <f t="shared" si="0"/>
        <v xml:space="preserve">Тефтели мясные с соусом сметанным  </v>
      </c>
      <c r="G24" s="43" t="str">
        <f t="shared" si="1"/>
        <v>70/30</v>
      </c>
      <c r="H24" s="43">
        <f t="shared" si="2"/>
        <v>202.06</v>
      </c>
    </row>
    <row r="25" spans="2:8" s="19" customFormat="1" ht="24.95" customHeight="1" x14ac:dyDescent="0.3">
      <c r="B25" s="38" t="s">
        <v>27</v>
      </c>
      <c r="C25" s="34">
        <v>130</v>
      </c>
      <c r="D25" s="35" t="s">
        <v>29</v>
      </c>
      <c r="F25" s="20" t="str">
        <f t="shared" si="0"/>
        <v>Макаронные изделия отварные</v>
      </c>
      <c r="G25" s="43">
        <f t="shared" si="1"/>
        <v>130</v>
      </c>
      <c r="H25" s="43" t="str">
        <f t="shared" si="2"/>
        <v>175,66</v>
      </c>
    </row>
    <row r="26" spans="2:8" s="19" customFormat="1" ht="24.75" customHeight="1" x14ac:dyDescent="0.3">
      <c r="B26" s="38" t="s">
        <v>19</v>
      </c>
      <c r="C26" s="34">
        <v>180</v>
      </c>
      <c r="D26" s="34">
        <v>71.760000000000005</v>
      </c>
      <c r="F26" s="20" t="str">
        <f t="shared" ref="F26:F27" si="4">B26</f>
        <v xml:space="preserve">Компот из сухофруктов  </v>
      </c>
      <c r="G26" s="43">
        <f t="shared" si="1"/>
        <v>180</v>
      </c>
      <c r="H26" s="43">
        <f t="shared" si="2"/>
        <v>71.760000000000005</v>
      </c>
    </row>
    <row r="27" spans="2:8" s="19" customFormat="1" ht="24.75" customHeight="1" x14ac:dyDescent="0.3">
      <c r="B27" s="20" t="s">
        <v>15</v>
      </c>
      <c r="C27" s="18" t="s">
        <v>23</v>
      </c>
      <c r="D27" s="18" t="s">
        <v>24</v>
      </c>
      <c r="F27" s="20" t="str">
        <f t="shared" si="4"/>
        <v>Хлеб пшеничный/ржаной витаминизированный</v>
      </c>
      <c r="G27" s="43" t="str">
        <f t="shared" si="1"/>
        <v>20/20</v>
      </c>
      <c r="H27" s="43" t="str">
        <f t="shared" si="2"/>
        <v>74,6</v>
      </c>
    </row>
    <row r="28" spans="2:8" s="19" customFormat="1" ht="24.75" customHeight="1" x14ac:dyDescent="0.3">
      <c r="B28" s="20"/>
      <c r="C28" s="18"/>
      <c r="D28" s="18"/>
      <c r="F28" s="20"/>
      <c r="G28" s="43"/>
      <c r="H28" s="43"/>
    </row>
    <row r="29" spans="2:8" s="19" customFormat="1" ht="24.75" customHeight="1" x14ac:dyDescent="0.3">
      <c r="B29" s="21"/>
      <c r="C29" s="18"/>
      <c r="D29" s="18"/>
      <c r="F29" s="20"/>
      <c r="G29" s="43"/>
      <c r="H29" s="43"/>
    </row>
    <row r="30" spans="2:8" s="19" customFormat="1" ht="24.75" customHeight="1" x14ac:dyDescent="0.3">
      <c r="B30" s="17" t="s">
        <v>6</v>
      </c>
      <c r="C30" s="22"/>
      <c r="D30" s="22"/>
      <c r="F30" s="17" t="str">
        <f t="shared" si="0"/>
        <v>Полдник</v>
      </c>
      <c r="G30" s="43"/>
      <c r="H30" s="43"/>
    </row>
    <row r="31" spans="2:8" s="19" customFormat="1" ht="24.75" customHeight="1" x14ac:dyDescent="0.3">
      <c r="B31" s="20" t="s">
        <v>20</v>
      </c>
      <c r="C31" s="18" t="s">
        <v>11</v>
      </c>
      <c r="D31" s="34">
        <v>139.99</v>
      </c>
      <c r="F31" s="20" t="str">
        <f t="shared" si="0"/>
        <v xml:space="preserve">Пирожки печеные из дрожжевого теста с повидлом </v>
      </c>
      <c r="G31" s="43" t="str">
        <f t="shared" si="1"/>
        <v>50</v>
      </c>
      <c r="H31" s="43">
        <f t="shared" si="2"/>
        <v>139.99</v>
      </c>
    </row>
    <row r="32" spans="2:8" s="19" customFormat="1" ht="24.75" customHeight="1" x14ac:dyDescent="0.3">
      <c r="B32" s="20" t="s">
        <v>21</v>
      </c>
      <c r="C32" s="18" t="s">
        <v>12</v>
      </c>
      <c r="D32" s="34">
        <v>45.93</v>
      </c>
      <c r="F32" s="20" t="str">
        <f t="shared" si="0"/>
        <v xml:space="preserve">Чай черный с сахаром </v>
      </c>
      <c r="G32" s="43" t="str">
        <f t="shared" si="1"/>
        <v>200</v>
      </c>
      <c r="H32" s="43">
        <f t="shared" si="2"/>
        <v>45.93</v>
      </c>
    </row>
    <row r="33" spans="2:8" s="19" customFormat="1" ht="24.75" customHeight="1" x14ac:dyDescent="0.3">
      <c r="B33" s="20"/>
      <c r="C33" s="20"/>
      <c r="D33" s="18"/>
      <c r="F33" s="20"/>
      <c r="G33" s="20"/>
      <c r="H33" s="18"/>
    </row>
    <row r="34" spans="2:8" ht="11.25" customHeight="1" x14ac:dyDescent="0.3">
      <c r="B34" s="3"/>
      <c r="C34" s="3"/>
      <c r="F34" s="3"/>
      <c r="G34" s="3"/>
      <c r="H34" s="6"/>
    </row>
    <row r="35" spans="2:8" s="25" customFormat="1" x14ac:dyDescent="0.3">
      <c r="B35" s="23" t="s">
        <v>2</v>
      </c>
      <c r="C35" s="23"/>
      <c r="D35" s="24"/>
      <c r="F35" s="23" t="s">
        <v>2</v>
      </c>
      <c r="G35" s="23"/>
      <c r="H35" s="24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C7:D7"/>
    <mergeCell ref="G7:H7"/>
  </mergeCells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B35" sqref="B35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44" t="s">
        <v>46</v>
      </c>
      <c r="C2" s="44"/>
      <c r="D2" s="45"/>
      <c r="F2" s="44" t="s">
        <v>46</v>
      </c>
      <c r="G2" s="44"/>
      <c r="H2" s="45"/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/>
      <c r="C7" s="59">
        <f>сад!C7</f>
        <v>45666</v>
      </c>
      <c r="D7" s="59"/>
      <c r="F7" s="40"/>
      <c r="G7" s="59">
        <f>C7</f>
        <v>45666</v>
      </c>
      <c r="H7" s="59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5" t="s">
        <v>0</v>
      </c>
      <c r="C9" s="50" t="s">
        <v>18</v>
      </c>
      <c r="D9" s="57" t="s">
        <v>16</v>
      </c>
      <c r="F9" s="55" t="s">
        <v>0</v>
      </c>
      <c r="G9" s="50" t="s">
        <v>18</v>
      </c>
      <c r="H9" s="57" t="s">
        <v>16</v>
      </c>
    </row>
    <row r="10" spans="2:8" ht="37.5" customHeight="1" x14ac:dyDescent="0.3">
      <c r="B10" s="56"/>
      <c r="C10" s="51"/>
      <c r="D10" s="58"/>
      <c r="F10" s="56"/>
      <c r="G10" s="51"/>
      <c r="H10" s="58"/>
    </row>
    <row r="11" spans="2:8" s="28" customFormat="1" ht="24.75" customHeight="1" x14ac:dyDescent="0.3">
      <c r="B11" s="26" t="s">
        <v>8</v>
      </c>
      <c r="C11" s="26"/>
      <c r="D11" s="27"/>
      <c r="F11" s="26" t="s">
        <v>8</v>
      </c>
      <c r="G11" s="17"/>
      <c r="H11" s="18"/>
    </row>
    <row r="12" spans="2:8" s="28" customFormat="1" ht="24.75" customHeight="1" x14ac:dyDescent="0.3">
      <c r="B12" s="29" t="str">
        <f>сад!B12</f>
        <v>Каша манная на сгущенном молоке с/м</v>
      </c>
      <c r="C12" s="43" t="s">
        <v>14</v>
      </c>
      <c r="D12" s="43" t="s">
        <v>38</v>
      </c>
      <c r="F12" s="29" t="str">
        <f>B12</f>
        <v>Каша манная на сгущенном молоке с/м</v>
      </c>
      <c r="G12" s="35" t="str">
        <f>C12</f>
        <v>140</v>
      </c>
      <c r="H12" s="35" t="str">
        <f>D12</f>
        <v>189,38</v>
      </c>
    </row>
    <row r="13" spans="2:8" s="28" customFormat="1" ht="24.75" customHeight="1" x14ac:dyDescent="0.3">
      <c r="B13" s="29" t="str">
        <f>сад!B13</f>
        <v>Бутерброд с маслом 10/30</v>
      </c>
      <c r="C13" s="35" t="s">
        <v>34</v>
      </c>
      <c r="D13" s="35" t="s">
        <v>35</v>
      </c>
      <c r="F13" s="29" t="str">
        <f t="shared" ref="F13:F32" si="0">B13</f>
        <v>Бутерброд с маслом 10/30</v>
      </c>
      <c r="G13" s="35" t="str">
        <f t="shared" ref="G13:G32" si="1">C13</f>
        <v>40</v>
      </c>
      <c r="H13" s="35" t="str">
        <f t="shared" ref="H13:H32" si="2">D13</f>
        <v>125,49</v>
      </c>
    </row>
    <row r="14" spans="2:8" s="28" customFormat="1" ht="24.75" customHeight="1" x14ac:dyDescent="0.3">
      <c r="B14" s="29" t="str">
        <f>сад!B14</f>
        <v>Чай черный с сахаром</v>
      </c>
      <c r="C14" s="43" t="s">
        <v>13</v>
      </c>
      <c r="D14" s="43" t="s">
        <v>39</v>
      </c>
      <c r="F14" s="29" t="str">
        <f t="shared" si="0"/>
        <v>Чай черный с сахаром</v>
      </c>
      <c r="G14" s="35" t="str">
        <f t="shared" si="1"/>
        <v>180</v>
      </c>
      <c r="H14" s="35" t="str">
        <f t="shared" si="2"/>
        <v>41,34</v>
      </c>
    </row>
    <row r="15" spans="2:8" s="28" customFormat="1" ht="24.75" customHeight="1" x14ac:dyDescent="0.3">
      <c r="B15" s="29"/>
      <c r="C15" s="27"/>
      <c r="D15" s="27"/>
      <c r="F15" s="29"/>
      <c r="G15" s="35"/>
      <c r="H15" s="35"/>
    </row>
    <row r="16" spans="2:8" s="28" customFormat="1" ht="24.75" customHeight="1" x14ac:dyDescent="0.3">
      <c r="B16" s="29"/>
      <c r="C16" s="27"/>
      <c r="D16" s="27"/>
      <c r="F16" s="29"/>
      <c r="G16" s="35"/>
      <c r="H16" s="35"/>
    </row>
    <row r="17" spans="2:8" s="28" customFormat="1" ht="24.75" customHeight="1" x14ac:dyDescent="0.3">
      <c r="B17" s="26" t="str">
        <f>сад!B17</f>
        <v>Завтрак 2</v>
      </c>
      <c r="C17" s="27"/>
      <c r="D17" s="27"/>
      <c r="F17" s="26" t="str">
        <f t="shared" si="0"/>
        <v>Завтрак 2</v>
      </c>
      <c r="G17" s="35"/>
      <c r="H17" s="35"/>
    </row>
    <row r="18" spans="2:8" s="28" customFormat="1" ht="24.75" customHeight="1" x14ac:dyDescent="0.3">
      <c r="B18" s="29" t="str">
        <f>сад!B18</f>
        <v>Сок фруктовый</v>
      </c>
      <c r="C18" s="27" t="s">
        <v>10</v>
      </c>
      <c r="D18" s="27" t="s">
        <v>25</v>
      </c>
      <c r="F18" s="29" t="str">
        <f t="shared" si="0"/>
        <v>Сок фруктовый</v>
      </c>
      <c r="G18" s="35" t="str">
        <f t="shared" si="1"/>
        <v>150</v>
      </c>
      <c r="H18" s="35" t="str">
        <f t="shared" si="2"/>
        <v>85,33</v>
      </c>
    </row>
    <row r="19" spans="2:8" s="28" customFormat="1" ht="24.75" customHeight="1" x14ac:dyDescent="0.3">
      <c r="B19" s="29"/>
      <c r="C19" s="27"/>
      <c r="D19" s="27"/>
      <c r="F19" s="29"/>
      <c r="G19" s="35"/>
      <c r="H19" s="35"/>
    </row>
    <row r="20" spans="2:8" s="28" customFormat="1" ht="24.75" customHeight="1" x14ac:dyDescent="0.3">
      <c r="B20" s="29"/>
      <c r="C20" s="27"/>
      <c r="D20" s="27"/>
      <c r="F20" s="29"/>
      <c r="G20" s="35"/>
      <c r="H20" s="35"/>
    </row>
    <row r="21" spans="2:8" s="28" customFormat="1" ht="24.75" customHeight="1" x14ac:dyDescent="0.3">
      <c r="B21" s="26" t="str">
        <f>сад!B21</f>
        <v>Обед</v>
      </c>
      <c r="C21" s="27"/>
      <c r="D21" s="27"/>
      <c r="F21" s="26" t="str">
        <f t="shared" si="0"/>
        <v>Обед</v>
      </c>
      <c r="G21" s="35"/>
      <c r="H21" s="35"/>
    </row>
    <row r="22" spans="2:8" s="28" customFormat="1" ht="24.95" customHeight="1" x14ac:dyDescent="0.3">
      <c r="B22" s="29" t="str">
        <f>сад!B22</f>
        <v>Овощная подгарнировка (кукуруза консерв.)</v>
      </c>
      <c r="C22" s="34">
        <v>20</v>
      </c>
      <c r="D22" s="34">
        <v>11.6</v>
      </c>
      <c r="F22" s="29" t="str">
        <f t="shared" ref="F22" si="3">B22</f>
        <v>Овощная подгарнировка (кукуруза консерв.)</v>
      </c>
      <c r="G22" s="35">
        <f t="shared" si="1"/>
        <v>20</v>
      </c>
      <c r="H22" s="35">
        <f t="shared" si="2"/>
        <v>11.6</v>
      </c>
    </row>
    <row r="23" spans="2:8" s="28" customFormat="1" ht="24.95" customHeight="1" x14ac:dyDescent="0.3">
      <c r="B23" s="29" t="str">
        <f>сад!B23</f>
        <v xml:space="preserve">Суп-пюре с бобовыми, говядиной отварной и гренками   </v>
      </c>
      <c r="C23" s="34" t="s">
        <v>44</v>
      </c>
      <c r="D23" s="34">
        <v>126.71</v>
      </c>
      <c r="F23" s="29" t="str">
        <f t="shared" si="0"/>
        <v xml:space="preserve">Суп-пюре с бобовыми, говядиной отварной и гренками   </v>
      </c>
      <c r="G23" s="35" t="str">
        <f t="shared" si="1"/>
        <v>150/5</v>
      </c>
      <c r="H23" s="35">
        <f t="shared" si="2"/>
        <v>126.71</v>
      </c>
    </row>
    <row r="24" spans="2:8" s="28" customFormat="1" ht="24.95" customHeight="1" x14ac:dyDescent="0.3">
      <c r="B24" s="29" t="str">
        <f>сад!B24</f>
        <v xml:space="preserve">Тефтели мясные с соусом сметанным  </v>
      </c>
      <c r="C24" s="34" t="s">
        <v>45</v>
      </c>
      <c r="D24" s="34">
        <v>144.33000000000001</v>
      </c>
      <c r="F24" s="29" t="str">
        <f t="shared" si="0"/>
        <v xml:space="preserve">Тефтели мясные с соусом сметанным  </v>
      </c>
      <c r="G24" s="35" t="str">
        <f t="shared" si="1"/>
        <v>50/20</v>
      </c>
      <c r="H24" s="35">
        <f t="shared" si="2"/>
        <v>144.33000000000001</v>
      </c>
    </row>
    <row r="25" spans="2:8" s="28" customFormat="1" ht="24.95" customHeight="1" x14ac:dyDescent="0.3">
      <c r="B25" s="29" t="str">
        <f>сад!B25</f>
        <v>Макаронные изделия отварные</v>
      </c>
      <c r="C25" s="34">
        <v>110</v>
      </c>
      <c r="D25" s="36" t="s">
        <v>30</v>
      </c>
      <c r="F25" s="29" t="str">
        <f t="shared" si="0"/>
        <v>Макаронные изделия отварные</v>
      </c>
      <c r="G25" s="35">
        <f t="shared" si="1"/>
        <v>110</v>
      </c>
      <c r="H25" s="35" t="str">
        <f t="shared" si="2"/>
        <v>148,64</v>
      </c>
    </row>
    <row r="26" spans="2:8" s="28" customFormat="1" ht="24.95" customHeight="1" x14ac:dyDescent="0.3">
      <c r="B26" s="29" t="str">
        <f>сад!B26</f>
        <v xml:space="preserve">Компот из сухофруктов  </v>
      </c>
      <c r="C26" s="34">
        <v>150</v>
      </c>
      <c r="D26" s="34">
        <v>64.58</v>
      </c>
      <c r="F26" s="29" t="str">
        <f t="shared" ref="F26:F27" si="4">B26</f>
        <v xml:space="preserve">Компот из сухофруктов  </v>
      </c>
      <c r="G26" s="35">
        <f t="shared" si="1"/>
        <v>150</v>
      </c>
      <c r="H26" s="35">
        <f t="shared" si="2"/>
        <v>64.58</v>
      </c>
    </row>
    <row r="27" spans="2:8" s="28" customFormat="1" ht="24.95" customHeight="1" x14ac:dyDescent="0.3">
      <c r="B27" s="29" t="str">
        <f>сад!B27</f>
        <v>Хлеб пшеничный/ржаной витаминизированный</v>
      </c>
      <c r="C27" s="18" t="s">
        <v>23</v>
      </c>
      <c r="D27" s="18" t="s">
        <v>24</v>
      </c>
      <c r="F27" s="29" t="str">
        <f t="shared" si="4"/>
        <v>Хлеб пшеничный/ржаной витаминизированный</v>
      </c>
      <c r="G27" s="35" t="str">
        <f t="shared" si="1"/>
        <v>20/20</v>
      </c>
      <c r="H27" s="35" t="str">
        <f t="shared" si="2"/>
        <v>74,6</v>
      </c>
    </row>
    <row r="28" spans="2:8" s="28" customFormat="1" ht="24.75" customHeight="1" x14ac:dyDescent="0.3">
      <c r="B28" s="29"/>
      <c r="C28" s="27"/>
      <c r="D28" s="27"/>
      <c r="F28" s="29"/>
      <c r="G28" s="35"/>
      <c r="H28" s="35"/>
    </row>
    <row r="29" spans="2:8" s="28" customFormat="1" ht="24.75" customHeight="1" x14ac:dyDescent="0.3">
      <c r="B29" s="29"/>
      <c r="C29" s="27"/>
      <c r="D29" s="27"/>
      <c r="F29" s="29"/>
      <c r="G29" s="35"/>
      <c r="H29" s="35"/>
    </row>
    <row r="30" spans="2:8" s="28" customFormat="1" ht="24.75" customHeight="1" x14ac:dyDescent="0.3">
      <c r="B30" s="26" t="str">
        <f>сад!B30</f>
        <v>Полдник</v>
      </c>
      <c r="C30" s="30"/>
      <c r="D30" s="30"/>
      <c r="F30" s="26" t="str">
        <f t="shared" si="0"/>
        <v>Полдник</v>
      </c>
      <c r="G30" s="35"/>
      <c r="H30" s="35"/>
    </row>
    <row r="31" spans="2:8" s="28" customFormat="1" ht="24.75" customHeight="1" x14ac:dyDescent="0.3">
      <c r="B31" s="29" t="str">
        <f>сад!B31</f>
        <v xml:space="preserve">Пирожки печеные из дрожжевого теста с повидлом </v>
      </c>
      <c r="C31" s="18" t="s">
        <v>11</v>
      </c>
      <c r="D31" s="34">
        <v>139.99</v>
      </c>
      <c r="F31" s="29" t="str">
        <f t="shared" si="0"/>
        <v xml:space="preserve">Пирожки печеные из дрожжевого теста с повидлом </v>
      </c>
      <c r="G31" s="35" t="str">
        <f t="shared" si="1"/>
        <v>50</v>
      </c>
      <c r="H31" s="35">
        <f t="shared" si="2"/>
        <v>139.99</v>
      </c>
    </row>
    <row r="32" spans="2:8" s="28" customFormat="1" ht="24.75" customHeight="1" x14ac:dyDescent="0.3">
      <c r="B32" s="29" t="str">
        <f>сад!B32</f>
        <v xml:space="preserve">Чай черный с сахаром </v>
      </c>
      <c r="C32" s="43" t="s">
        <v>13</v>
      </c>
      <c r="D32" s="43" t="s">
        <v>39</v>
      </c>
      <c r="F32" s="29" t="str">
        <f t="shared" si="0"/>
        <v xml:space="preserve">Чай черный с сахаром </v>
      </c>
      <c r="G32" s="35" t="str">
        <f t="shared" si="1"/>
        <v>180</v>
      </c>
      <c r="H32" s="35" t="str">
        <f t="shared" si="2"/>
        <v>41,34</v>
      </c>
    </row>
    <row r="33" spans="2:8" s="28" customFormat="1" ht="24.75" customHeight="1" x14ac:dyDescent="0.3">
      <c r="B33" s="29"/>
      <c r="C33" s="29"/>
      <c r="D33" s="27"/>
      <c r="F33" s="29"/>
      <c r="G33" s="27"/>
      <c r="H33" s="27"/>
    </row>
    <row r="34" spans="2:8" ht="11.25" customHeight="1" x14ac:dyDescent="0.3">
      <c r="B34" s="12"/>
      <c r="C34" s="12"/>
      <c r="F34" s="12"/>
      <c r="G34" s="12"/>
      <c r="H34" s="10"/>
    </row>
    <row r="35" spans="2:8" s="33" customFormat="1" x14ac:dyDescent="0.3">
      <c r="B35" s="31" t="s">
        <v>2</v>
      </c>
      <c r="C35" s="31"/>
      <c r="D35" s="32"/>
      <c r="F35" s="31" t="s">
        <v>2</v>
      </c>
      <c r="G35" s="31"/>
      <c r="H35" s="32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C7:D7"/>
    <mergeCell ref="G7:H7"/>
  </mergeCells>
  <printOptions horizontalCentered="1"/>
  <pageMargins left="0" right="0" top="0.27559055118110237" bottom="0" header="0.31496062992125984" footer="0.51181102362204722"/>
  <pageSetup paperSize="9" scale="45" orientation="portrait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2024-02-21T04:51:45Z</cp:lastPrinted>
  <dcterms:created xsi:type="dcterms:W3CDTF">1996-10-08T23:32:33Z</dcterms:created>
  <dcterms:modified xsi:type="dcterms:W3CDTF">2024-12-25T08:07:16Z</dcterms:modified>
</cp:coreProperties>
</file>