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F129B700-A3AD-4F8E-943A-3FABEF7F202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1" i="18" l="1"/>
  <c r="H21" i="18"/>
  <c r="B21" i="18"/>
  <c r="F21" i="18" s="1"/>
  <c r="F21" i="17"/>
  <c r="G21" i="17"/>
  <c r="H21" i="17"/>
  <c r="F17" i="17" l="1"/>
  <c r="F18" i="17"/>
  <c r="F20" i="17"/>
  <c r="F22" i="17"/>
  <c r="F23" i="17"/>
  <c r="F24" i="17"/>
  <c r="F25" i="17"/>
  <c r="F26" i="17"/>
  <c r="F29" i="17"/>
  <c r="F30" i="17"/>
  <c r="F31" i="17"/>
  <c r="C7" i="18" l="1"/>
  <c r="G7" i="18" s="1"/>
  <c r="G7" i="17"/>
  <c r="G26" i="18"/>
  <c r="H26" i="18"/>
  <c r="B26" i="18"/>
  <c r="F26" i="18" s="1"/>
  <c r="H26" i="17"/>
  <c r="G26" i="17"/>
  <c r="G13" i="18"/>
  <c r="H13" i="18"/>
  <c r="G14" i="18"/>
  <c r="H14" i="18"/>
  <c r="B30" i="18"/>
  <c r="G31" i="18"/>
  <c r="H31" i="18"/>
  <c r="B31" i="18"/>
  <c r="F31" i="18" s="1"/>
  <c r="G31" i="17"/>
  <c r="H31" i="17"/>
  <c r="B7" i="18"/>
  <c r="F7" i="18" s="1"/>
  <c r="F7" i="17"/>
  <c r="G30" i="18"/>
  <c r="G25" i="18"/>
  <c r="G24" i="18"/>
  <c r="G23" i="18"/>
  <c r="G22" i="18"/>
  <c r="G18" i="18"/>
  <c r="G12" i="18"/>
  <c r="H12" i="18"/>
  <c r="G30" i="17"/>
  <c r="G25" i="17"/>
  <c r="G24" i="17"/>
  <c r="G23" i="17"/>
  <c r="G22" i="17"/>
  <c r="G18" i="17"/>
  <c r="G13" i="17"/>
  <c r="G14" i="17"/>
  <c r="G12" i="17"/>
  <c r="H23" i="18"/>
  <c r="B23" i="18"/>
  <c r="F23" i="18" s="1"/>
  <c r="H23" i="17"/>
  <c r="H18" i="18" l="1"/>
  <c r="H22" i="18"/>
  <c r="H24" i="18"/>
  <c r="H25" i="18"/>
  <c r="H30" i="18"/>
  <c r="B14" i="18"/>
  <c r="F14" i="18" s="1"/>
  <c r="B13" i="18"/>
  <c r="F13" i="18" s="1"/>
  <c r="B17" i="18"/>
  <c r="F17" i="18" s="1"/>
  <c r="B18" i="18"/>
  <c r="F18" i="18" s="1"/>
  <c r="B20" i="18"/>
  <c r="F20" i="18" s="1"/>
  <c r="B22" i="18"/>
  <c r="F22" i="18" s="1"/>
  <c r="B24" i="18"/>
  <c r="F24" i="18" s="1"/>
  <c r="B25" i="18"/>
  <c r="F25" i="18" s="1"/>
  <c r="B29" i="18"/>
  <c r="F29" i="18" s="1"/>
  <c r="F30" i="18"/>
  <c r="B12" i="18"/>
  <c r="F12" i="18" s="1"/>
  <c r="H14" i="17"/>
  <c r="H13" i="17"/>
  <c r="H18" i="17"/>
  <c r="H22" i="17"/>
  <c r="H24" i="17"/>
  <c r="H25" i="17"/>
  <c r="H30" i="17"/>
  <c r="H12" i="17"/>
  <c r="F14" i="17"/>
  <c r="F13" i="17"/>
  <c r="F12" i="17"/>
</calcChain>
</file>

<file path=xl/sharedStrings.xml><?xml version="1.0" encoding="utf-8"?>
<sst xmlns="http://schemas.openxmlformats.org/spreadsheetml/2006/main" count="99" uniqueCount="63">
  <si>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</si>
  <si>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</si>
  <si>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</si>
  <si>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</si>
  <si>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</si>
  <si>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</si>
  <si>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</si>
  <si>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</si>
  <si>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</si>
  <si>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</si>
  <si>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</si>
  <si>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</si>
  <si>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</si>
  <si>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150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</si>
  <si>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</si>
  <si>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</si>
  <si>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</si>
  <si>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</si>
  <si>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</si>
  <si>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Какао с молоком</t>
  </si>
  <si>
    <t>74,46</t>
  </si>
  <si>
    <t>67,01</t>
  </si>
  <si>
    <t>Бутерброд с маслом 10/30</t>
  </si>
  <si>
    <t>40</t>
  </si>
  <si>
    <t>125,49</t>
  </si>
  <si>
    <t>105,24</t>
  </si>
  <si>
    <t>20/20</t>
  </si>
  <si>
    <t>130</t>
  </si>
  <si>
    <t>Чай с лимоном</t>
  </si>
  <si>
    <t>35,98</t>
  </si>
  <si>
    <t>74,6</t>
  </si>
  <si>
    <t>110</t>
  </si>
  <si>
    <t>29,98</t>
  </si>
  <si>
    <t>179,97</t>
  </si>
  <si>
    <t>138</t>
  </si>
  <si>
    <t>115</t>
  </si>
  <si>
    <t>Неделя 3 День 4</t>
  </si>
  <si>
    <t>Фрукты</t>
  </si>
  <si>
    <t>100</t>
  </si>
  <si>
    <t>47</t>
  </si>
  <si>
    <t>180/10</t>
  </si>
  <si>
    <t>150/10</t>
  </si>
  <si>
    <t>24,2</t>
  </si>
  <si>
    <t>Котлета мясная "Лукоморье"</t>
  </si>
  <si>
    <t>70</t>
  </si>
  <si>
    <t>188,7</t>
  </si>
  <si>
    <t>148,9</t>
  </si>
  <si>
    <t>Булочка дорожная</t>
  </si>
  <si>
    <t>60</t>
  </si>
  <si>
    <t>170,2</t>
  </si>
  <si>
    <t>Чай черный с сахаром</t>
  </si>
  <si>
    <t>45,93</t>
  </si>
  <si>
    <t>20</t>
  </si>
  <si>
    <t>12,1</t>
  </si>
  <si>
    <t>99,29</t>
  </si>
  <si>
    <t>131,4</t>
  </si>
  <si>
    <t>160,28</t>
  </si>
  <si>
    <t>41,34</t>
  </si>
  <si>
    <t>Каша манная молочная жидкая с м/с</t>
  </si>
  <si>
    <t>Паста, запеченная в сметанно-масляном соусе</t>
  </si>
  <si>
    <t>Овощи отварные (морковь)</t>
  </si>
  <si>
    <t>Борщ с курой отварной и сметаной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</si>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</sst>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49" fontId="10" fillId="0" borderId="1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0" fontId="12" fillId="0" borderId="1" xfId="0" applyFont="1" applyBorder="1"/>
    <xf numFmtId="49" fontId="1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6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62</v>
      </c>
      <c r="F2" s="6"/>
      <c r="G2" s="6"/>
      <c r="H2" s="5" t="s">
        <v>62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8" t="s">
        <v>36</v>
      </c>
      <c r="C7" s="43">
        <v>45652</v>
      </c>
      <c r="D7" s="43"/>
      <c r="F7" s="36" t="str">
        <f>B7</f>
        <v>Неделя 3 День 4</v>
      </c>
      <c r="G7" s="43">
        <f>C7</f>
        <v>45652</v>
      </c>
      <c r="H7" s="43"/>
    </row>
    <row r="8" spans="2:8" ht="20.25" x14ac:dyDescent="0.3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 x14ac:dyDescent="0.3">
      <c r="B9" s="44" t="s">
        <v>0</v>
      </c>
      <c r="C9" s="48" t="s">
        <v>17</v>
      </c>
      <c r="D9" s="48" t="s">
        <v>16</v>
      </c>
      <c r="F9" s="44" t="s">
        <v>0</v>
      </c>
      <c r="G9" s="48" t="s">
        <v>17</v>
      </c>
      <c r="H9" s="48" t="s">
        <v>16</v>
      </c>
    </row>
    <row r="10" spans="2:8" ht="37.5" customHeight="1" x14ac:dyDescent="0.3">
      <c r="B10" s="45"/>
      <c r="C10" s="49"/>
      <c r="D10" s="49"/>
      <c r="F10" s="45"/>
      <c r="G10" s="49"/>
      <c r="H10" s="49"/>
    </row>
    <row r="11" spans="2:8" ht="24.75" customHeight="1" x14ac:dyDescent="0.3">
      <c r="B11" s="26" t="s">
        <v>8</v>
      </c>
      <c r="C11" s="26"/>
      <c r="D11" s="21"/>
      <c r="E11" s="27"/>
      <c r="F11" s="26" t="s">
        <v>8</v>
      </c>
      <c r="G11" s="26"/>
      <c r="H11" s="21"/>
    </row>
    <row r="12" spans="2:8" ht="24.75" customHeight="1" x14ac:dyDescent="0.3">
      <c r="B12" s="28" t="s">
        <v>58</v>
      </c>
      <c r="C12" s="21" t="s">
        <v>10</v>
      </c>
      <c r="D12" s="21" t="s">
        <v>33</v>
      </c>
      <c r="E12" s="27"/>
      <c r="F12" s="28" t="str">
        <f t="shared" ref="F12:H13" si="0">B12</f>
        <v>Каша манная молочная жидкая с м/с</v>
      </c>
      <c r="G12" s="21" t="str">
        <f t="shared" si="0"/>
        <v>160</v>
      </c>
      <c r="H12" s="21" t="str">
        <f t="shared" si="0"/>
        <v>179,97</v>
      </c>
    </row>
    <row r="13" spans="2:8" ht="24.75" customHeight="1" x14ac:dyDescent="0.3">
      <c r="B13" s="28" t="s">
        <v>22</v>
      </c>
      <c r="C13" s="21" t="s">
        <v>23</v>
      </c>
      <c r="D13" s="21" t="s">
        <v>24</v>
      </c>
      <c r="E13" s="27"/>
      <c r="F13" s="28" t="str">
        <f t="shared" si="0"/>
        <v>Бутерброд с маслом 10/30</v>
      </c>
      <c r="G13" s="21" t="str">
        <f t="shared" si="0"/>
        <v>40</v>
      </c>
      <c r="H13" s="21" t="str">
        <f t="shared" si="0"/>
        <v>125,49</v>
      </c>
    </row>
    <row r="14" spans="2:8" ht="24.75" customHeight="1" x14ac:dyDescent="0.3">
      <c r="B14" s="28" t="s">
        <v>19</v>
      </c>
      <c r="C14" s="21" t="s">
        <v>11</v>
      </c>
      <c r="D14" s="21" t="s">
        <v>20</v>
      </c>
      <c r="E14" s="27"/>
      <c r="F14" s="28" t="str">
        <f t="shared" ref="F14:F30" si="1">B14</f>
        <v>Какао с молоком</v>
      </c>
      <c r="G14" s="21" t="str">
        <f t="shared" ref="G14:H30" si="2">C14</f>
        <v>200</v>
      </c>
      <c r="H14" s="21" t="str">
        <f t="shared" si="2"/>
        <v>74,46</v>
      </c>
    </row>
    <row r="15" spans="2:8" ht="24.75" customHeight="1" x14ac:dyDescent="0.3">
      <c r="B15" s="28"/>
      <c r="C15" s="21"/>
      <c r="D15" s="21"/>
      <c r="E15" s="27"/>
      <c r="F15" s="28"/>
      <c r="G15" s="21"/>
      <c r="H15" s="21"/>
    </row>
    <row r="16" spans="2:8" ht="24.75" customHeight="1" x14ac:dyDescent="0.3">
      <c r="B16" s="28"/>
      <c r="C16" s="21"/>
      <c r="D16" s="21"/>
      <c r="E16" s="27"/>
      <c r="F16" s="28"/>
      <c r="G16" s="21"/>
      <c r="H16" s="21"/>
    </row>
    <row r="17" spans="2:8" ht="24.75" customHeight="1" x14ac:dyDescent="0.3">
      <c r="B17" s="26" t="s">
        <v>5</v>
      </c>
      <c r="C17" s="21"/>
      <c r="D17" s="21"/>
      <c r="E17" s="27"/>
      <c r="F17" s="26" t="str">
        <f t="shared" si="1"/>
        <v>Завтрак 2</v>
      </c>
      <c r="G17" s="21"/>
      <c r="H17" s="21"/>
    </row>
    <row r="18" spans="2:8" ht="24.75" customHeight="1" x14ac:dyDescent="0.3">
      <c r="B18" s="28" t="s">
        <v>37</v>
      </c>
      <c r="C18" s="21" t="s">
        <v>38</v>
      </c>
      <c r="D18" s="21" t="s">
        <v>39</v>
      </c>
      <c r="E18" s="27"/>
      <c r="F18" s="28" t="str">
        <f t="shared" si="1"/>
        <v>Фрукты</v>
      </c>
      <c r="G18" s="21" t="str">
        <f t="shared" si="2"/>
        <v>100</v>
      </c>
      <c r="H18" s="21" t="str">
        <f t="shared" si="2"/>
        <v>47</v>
      </c>
    </row>
    <row r="19" spans="2:8" ht="24.75" customHeight="1" x14ac:dyDescent="0.3">
      <c r="B19" s="28"/>
      <c r="C19" s="21"/>
      <c r="D19" s="21"/>
      <c r="E19" s="27"/>
      <c r="F19" s="28"/>
      <c r="G19" s="21"/>
      <c r="H19" s="21"/>
    </row>
    <row r="20" spans="2:8" ht="24.75" customHeight="1" x14ac:dyDescent="0.3">
      <c r="B20" s="26" t="s">
        <v>7</v>
      </c>
      <c r="C20" s="21"/>
      <c r="D20" s="21"/>
      <c r="E20" s="27"/>
      <c r="F20" s="26" t="str">
        <f>B20</f>
        <v>Обед</v>
      </c>
      <c r="G20" s="21"/>
      <c r="H20" s="21"/>
    </row>
    <row r="21" spans="2:8" ht="24.75" customHeight="1" x14ac:dyDescent="0.3">
      <c r="B21" s="28" t="s">
        <v>60</v>
      </c>
      <c r="C21" s="21" t="s">
        <v>23</v>
      </c>
      <c r="D21" s="21" t="s">
        <v>42</v>
      </c>
      <c r="E21" s="27"/>
      <c r="F21" s="28" t="str">
        <f t="shared" ref="F21" si="3">B21</f>
        <v>Овощи отварные (морковь)</v>
      </c>
      <c r="G21" s="21" t="str">
        <f t="shared" ref="G21" si="4">C21</f>
        <v>40</v>
      </c>
      <c r="H21" s="21" t="str">
        <f t="shared" ref="H21" si="5">D21</f>
        <v>24,2</v>
      </c>
    </row>
    <row r="22" spans="2:8" ht="24.95" customHeight="1" x14ac:dyDescent="0.3">
      <c r="B22" s="34" t="s">
        <v>61</v>
      </c>
      <c r="C22" s="21" t="s">
        <v>40</v>
      </c>
      <c r="D22" s="21" t="s">
        <v>34</v>
      </c>
      <c r="E22" s="27"/>
      <c r="F22" s="28" t="str">
        <f t="shared" ref="F22:H26" si="6">B22</f>
        <v>Борщ с курой отварной и сметаной</v>
      </c>
      <c r="G22" s="21" t="str">
        <f t="shared" si="6"/>
        <v>180/10</v>
      </c>
      <c r="H22" s="21" t="str">
        <f t="shared" si="6"/>
        <v>138</v>
      </c>
    </row>
    <row r="23" spans="2:8" ht="24.75" customHeight="1" x14ac:dyDescent="0.3">
      <c r="B23" s="28" t="s">
        <v>43</v>
      </c>
      <c r="C23" s="21" t="s">
        <v>44</v>
      </c>
      <c r="D23" s="21" t="s">
        <v>45</v>
      </c>
      <c r="E23" s="27"/>
      <c r="F23" s="28" t="str">
        <f t="shared" si="6"/>
        <v>Котлета мясная "Лукоморье"</v>
      </c>
      <c r="G23" s="21" t="str">
        <f t="shared" si="6"/>
        <v>70</v>
      </c>
      <c r="H23" s="21" t="str">
        <f t="shared" si="6"/>
        <v>188,7</v>
      </c>
    </row>
    <row r="24" spans="2:8" ht="24.75" customHeight="1" x14ac:dyDescent="0.3">
      <c r="B24" s="28" t="s">
        <v>59</v>
      </c>
      <c r="C24" s="21" t="s">
        <v>27</v>
      </c>
      <c r="D24" s="21" t="s">
        <v>46</v>
      </c>
      <c r="E24" s="27"/>
      <c r="F24" s="28" t="str">
        <f t="shared" si="6"/>
        <v>Паста, запеченная в сметанно-масляном соусе</v>
      </c>
      <c r="G24" s="21" t="str">
        <f t="shared" si="6"/>
        <v>130</v>
      </c>
      <c r="H24" s="21" t="str">
        <f t="shared" si="6"/>
        <v>148,9</v>
      </c>
    </row>
    <row r="25" spans="2:8" ht="24.75" customHeight="1" x14ac:dyDescent="0.3">
      <c r="B25" s="28" t="s">
        <v>28</v>
      </c>
      <c r="C25" s="21" t="s">
        <v>9</v>
      </c>
      <c r="D25" s="21" t="s">
        <v>29</v>
      </c>
      <c r="E25" s="27"/>
      <c r="F25" s="28" t="str">
        <f t="shared" si="6"/>
        <v>Чай с лимоном</v>
      </c>
      <c r="G25" s="21" t="str">
        <f t="shared" si="6"/>
        <v>180</v>
      </c>
      <c r="H25" s="21" t="str">
        <f t="shared" si="6"/>
        <v>35,98</v>
      </c>
    </row>
    <row r="26" spans="2:8" ht="24.75" customHeight="1" x14ac:dyDescent="0.3">
      <c r="B26" s="28" t="s">
        <v>15</v>
      </c>
      <c r="C26" s="21" t="s">
        <v>26</v>
      </c>
      <c r="D26" s="21" t="s">
        <v>30</v>
      </c>
      <c r="E26" s="27"/>
      <c r="F26" s="28" t="str">
        <f t="shared" si="6"/>
        <v>Хлеб пшеничный/ржаной витаминизированный</v>
      </c>
      <c r="G26" s="21" t="str">
        <f t="shared" si="6"/>
        <v>20/20</v>
      </c>
      <c r="H26" s="21" t="str">
        <f t="shared" si="6"/>
        <v>74,6</v>
      </c>
    </row>
    <row r="27" spans="2:8" ht="24.75" customHeight="1" x14ac:dyDescent="0.3">
      <c r="B27" s="39"/>
      <c r="C27" s="39"/>
      <c r="D27" s="40"/>
      <c r="E27" s="27"/>
      <c r="F27" s="39"/>
      <c r="G27" s="39"/>
      <c r="H27" s="39"/>
    </row>
    <row r="28" spans="2:8" ht="24.75" customHeight="1" x14ac:dyDescent="0.3">
      <c r="B28" s="29"/>
      <c r="C28" s="21"/>
      <c r="D28" s="21"/>
      <c r="E28" s="27"/>
      <c r="F28" s="28"/>
      <c r="G28" s="21"/>
      <c r="H28" s="21"/>
    </row>
    <row r="29" spans="2:8" ht="24.75" customHeight="1" x14ac:dyDescent="0.3">
      <c r="B29" s="26" t="s">
        <v>6</v>
      </c>
      <c r="C29" s="30"/>
      <c r="D29" s="30"/>
      <c r="E29" s="27"/>
      <c r="F29" s="26" t="str">
        <f t="shared" si="1"/>
        <v>Полдник</v>
      </c>
      <c r="G29" s="21"/>
      <c r="H29" s="21"/>
    </row>
    <row r="30" spans="2:8" ht="24.75" customHeight="1" x14ac:dyDescent="0.3">
      <c r="B30" s="28" t="s">
        <v>47</v>
      </c>
      <c r="C30" s="21" t="s">
        <v>48</v>
      </c>
      <c r="D30" s="21" t="s">
        <v>49</v>
      </c>
      <c r="E30" s="27"/>
      <c r="F30" s="28" t="str">
        <f t="shared" si="1"/>
        <v>Булочка дорожная</v>
      </c>
      <c r="G30" s="21" t="str">
        <f t="shared" si="2"/>
        <v>60</v>
      </c>
      <c r="H30" s="21" t="str">
        <f t="shared" si="2"/>
        <v>170,2</v>
      </c>
    </row>
    <row r="31" spans="2:8" ht="24.75" customHeight="1" x14ac:dyDescent="0.3">
      <c r="B31" s="28" t="s">
        <v>50</v>
      </c>
      <c r="C31" s="21" t="s">
        <v>11</v>
      </c>
      <c r="D31" s="21" t="s">
        <v>51</v>
      </c>
      <c r="E31" s="27"/>
      <c r="F31" s="28" t="str">
        <f t="shared" ref="F31" si="7">B31</f>
        <v>Чай черный с сахаром</v>
      </c>
      <c r="G31" s="21" t="str">
        <f t="shared" ref="G31" si="8">C31</f>
        <v>200</v>
      </c>
      <c r="H31" s="21" t="str">
        <f t="shared" ref="H31" si="9">D31</f>
        <v>45,93</v>
      </c>
    </row>
    <row r="32" spans="2:8" ht="24.75" customHeight="1" x14ac:dyDescent="0.3">
      <c r="B32" s="28"/>
      <c r="C32" s="28"/>
      <c r="D32" s="21"/>
      <c r="E32" s="27"/>
      <c r="F32" s="28"/>
      <c r="G32" s="28"/>
      <c r="H32" s="21"/>
    </row>
    <row r="33" spans="2:8" ht="11.25" customHeight="1" x14ac:dyDescent="0.3">
      <c r="B33" s="3"/>
      <c r="C33" s="3"/>
      <c r="F33" s="3"/>
      <c r="G33" s="3"/>
      <c r="H33" s="6"/>
    </row>
    <row r="34" spans="2:8" s="32" customFormat="1" x14ac:dyDescent="0.3">
      <c r="B34" s="33" t="s">
        <v>2</v>
      </c>
      <c r="C34" s="33"/>
      <c r="D34" s="31"/>
      <c r="F34" s="33" t="s">
        <v>2</v>
      </c>
      <c r="G34" s="33"/>
      <c r="H34" s="31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85546875" style="10" customWidth="1"/>
    <col min="5" max="5" width="8.85546875" style="9"/>
    <col min="6" max="6" width="80.5703125" style="9" customWidth="1"/>
    <col min="7" max="7" width="12.7109375" style="9" customWidth="1"/>
    <col min="8" max="8" width="14.71093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62</v>
      </c>
      <c r="F2" s="10"/>
      <c r="G2" s="10"/>
      <c r="H2" s="5" t="s">
        <v>62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7" t="str">
        <f>сад!B7</f>
        <v>Неделя 3 День 4</v>
      </c>
      <c r="C7" s="50">
        <f>сад!C7</f>
        <v>45652</v>
      </c>
      <c r="D7" s="50"/>
      <c r="F7" s="37" t="str">
        <f>B7</f>
        <v>Неделя 3 День 4</v>
      </c>
      <c r="G7" s="50">
        <f>C7</f>
        <v>45652</v>
      </c>
      <c r="H7" s="50"/>
    </row>
    <row r="8" spans="2:8" ht="20.25" x14ac:dyDescent="0.3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 x14ac:dyDescent="0.3">
      <c r="B9" s="51" t="s">
        <v>0</v>
      </c>
      <c r="C9" s="48" t="s">
        <v>18</v>
      </c>
      <c r="D9" s="48" t="s">
        <v>16</v>
      </c>
      <c r="F9" s="51" t="s">
        <v>0</v>
      </c>
      <c r="G9" s="48" t="s">
        <v>18</v>
      </c>
      <c r="H9" s="48" t="s">
        <v>16</v>
      </c>
    </row>
    <row r="10" spans="2:8" ht="37.5" customHeight="1" x14ac:dyDescent="0.3">
      <c r="B10" s="52"/>
      <c r="C10" s="49"/>
      <c r="D10" s="49"/>
      <c r="F10" s="52"/>
      <c r="G10" s="49"/>
      <c r="H10" s="4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манная молочная жидкая с м/с</v>
      </c>
      <c r="C12" s="18" t="s">
        <v>14</v>
      </c>
      <c r="D12" s="18" t="s">
        <v>25</v>
      </c>
      <c r="E12" s="19"/>
      <c r="F12" s="20" t="str">
        <f>B12</f>
        <v>Каша манная молочная жидкая с м/с</v>
      </c>
      <c r="G12" s="18" t="str">
        <f>C12</f>
        <v>140</v>
      </c>
      <c r="H12" s="18" t="str">
        <f>D12</f>
        <v>105,24</v>
      </c>
    </row>
    <row r="13" spans="2:8" ht="24.75" customHeight="1" x14ac:dyDescent="0.3">
      <c r="B13" s="20" t="str">
        <f>сад!B13</f>
        <v>Бутерброд с маслом 10/30</v>
      </c>
      <c r="C13" s="18" t="s">
        <v>23</v>
      </c>
      <c r="D13" s="18" t="s">
        <v>24</v>
      </c>
      <c r="E13" s="19"/>
      <c r="F13" s="20" t="str">
        <f t="shared" ref="F13:F14" si="0">B13</f>
        <v>Бутерброд с маслом 10/30</v>
      </c>
      <c r="G13" s="18" t="str">
        <f t="shared" ref="G13:G14" si="1">C13</f>
        <v>40</v>
      </c>
      <c r="H13" s="18" t="str">
        <f t="shared" ref="H13:H14" si="2">D13</f>
        <v>125,49</v>
      </c>
    </row>
    <row r="14" spans="2:8" ht="24.75" customHeight="1" x14ac:dyDescent="0.3">
      <c r="B14" s="20" t="str">
        <f>сад!B14</f>
        <v>Какао с молоком</v>
      </c>
      <c r="C14" s="18" t="s">
        <v>9</v>
      </c>
      <c r="D14" s="18" t="s">
        <v>21</v>
      </c>
      <c r="E14" s="19"/>
      <c r="F14" s="20" t="str">
        <f t="shared" si="0"/>
        <v>Какао с молоком</v>
      </c>
      <c r="G14" s="18" t="str">
        <f t="shared" si="1"/>
        <v>180</v>
      </c>
      <c r="H14" s="18" t="str">
        <f t="shared" si="2"/>
        <v>67,01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0" si="3">B17</f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21" t="s">
        <v>38</v>
      </c>
      <c r="D18" s="21" t="s">
        <v>39</v>
      </c>
      <c r="E18" s="19"/>
      <c r="F18" s="20" t="str">
        <f t="shared" si="3"/>
        <v>Фрукты</v>
      </c>
      <c r="G18" s="18" t="str">
        <f t="shared" ref="G18:H30" si="4">C18</f>
        <v>100</v>
      </c>
      <c r="H18" s="18" t="str">
        <f t="shared" si="4"/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17" t="str">
        <f>сад!B20</f>
        <v>Обед</v>
      </c>
      <c r="C20" s="18"/>
      <c r="D20" s="18"/>
      <c r="E20" s="19"/>
      <c r="F20" s="17" t="str">
        <f>B20</f>
        <v>Обед</v>
      </c>
      <c r="G20" s="18"/>
      <c r="H20" s="18"/>
    </row>
    <row r="21" spans="2:8" ht="24.75" customHeight="1" x14ac:dyDescent="0.3">
      <c r="B21" s="20" t="str">
        <f>сад!B21</f>
        <v>Овощи отварные (морковь)</v>
      </c>
      <c r="C21" s="18" t="s">
        <v>52</v>
      </c>
      <c r="D21" s="21" t="s">
        <v>53</v>
      </c>
      <c r="E21" s="19"/>
      <c r="F21" s="20" t="str">
        <f t="shared" ref="F21" si="5">B21</f>
        <v>Овощи отварные (морковь)</v>
      </c>
      <c r="G21" s="18" t="str">
        <f t="shared" ref="G21" si="6">C21</f>
        <v>20</v>
      </c>
      <c r="H21" s="18" t="str">
        <f t="shared" ref="H21" si="7">D21</f>
        <v>12,1</v>
      </c>
    </row>
    <row r="22" spans="2:8" ht="24.95" customHeight="1" x14ac:dyDescent="0.3">
      <c r="B22" s="20" t="str">
        <f>сад!B22</f>
        <v>Борщ с курой отварной и сметаной</v>
      </c>
      <c r="C22" s="35" t="s">
        <v>41</v>
      </c>
      <c r="D22" s="35" t="s">
        <v>35</v>
      </c>
      <c r="E22" s="19"/>
      <c r="F22" s="20" t="str">
        <f t="shared" ref="F22:H26" si="8">B22</f>
        <v>Борщ с курой отварной и сметаной</v>
      </c>
      <c r="G22" s="18" t="str">
        <f t="shared" si="8"/>
        <v>150/10</v>
      </c>
      <c r="H22" s="18" t="str">
        <f t="shared" si="8"/>
        <v>115</v>
      </c>
    </row>
    <row r="23" spans="2:8" ht="24.75" customHeight="1" x14ac:dyDescent="0.3">
      <c r="B23" s="20" t="str">
        <f>сад!B23</f>
        <v>Котлета мясная "Лукоморье"</v>
      </c>
      <c r="C23" s="18" t="s">
        <v>12</v>
      </c>
      <c r="D23" s="18" t="s">
        <v>54</v>
      </c>
      <c r="E23" s="19"/>
      <c r="F23" s="20" t="str">
        <f t="shared" si="8"/>
        <v>Котлета мясная "Лукоморье"</v>
      </c>
      <c r="G23" s="18" t="str">
        <f t="shared" si="8"/>
        <v>50</v>
      </c>
      <c r="H23" s="18" t="str">
        <f t="shared" si="8"/>
        <v>99,29</v>
      </c>
    </row>
    <row r="24" spans="2:8" ht="24.75" customHeight="1" x14ac:dyDescent="0.3">
      <c r="B24" s="20" t="str">
        <f>сад!B24</f>
        <v>Паста, запеченная в сметанно-масляном соусе</v>
      </c>
      <c r="C24" s="18" t="s">
        <v>31</v>
      </c>
      <c r="D24" s="18" t="s">
        <v>55</v>
      </c>
      <c r="E24" s="19"/>
      <c r="F24" s="20" t="str">
        <f t="shared" si="8"/>
        <v>Паста, запеченная в сметанно-масляном соусе</v>
      </c>
      <c r="G24" s="18" t="str">
        <f t="shared" si="8"/>
        <v>110</v>
      </c>
      <c r="H24" s="18" t="str">
        <f t="shared" si="8"/>
        <v>131,4</v>
      </c>
    </row>
    <row r="25" spans="2:8" ht="24.75" customHeight="1" x14ac:dyDescent="0.3">
      <c r="B25" s="20" t="str">
        <f>сад!B25</f>
        <v>Чай с лимоном</v>
      </c>
      <c r="C25" s="18" t="s">
        <v>13</v>
      </c>
      <c r="D25" s="18" t="s">
        <v>32</v>
      </c>
      <c r="E25" s="19"/>
      <c r="F25" s="20" t="str">
        <f t="shared" si="8"/>
        <v>Чай с лимоном</v>
      </c>
      <c r="G25" s="18" t="str">
        <f t="shared" si="8"/>
        <v>150</v>
      </c>
      <c r="H25" s="18" t="str">
        <f t="shared" si="8"/>
        <v>29,98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22" t="s">
        <v>26</v>
      </c>
      <c r="D26" s="22">
        <v>74.599999999999994</v>
      </c>
      <c r="E26" s="19"/>
      <c r="F26" s="20" t="str">
        <f t="shared" si="8"/>
        <v>Хлеб пшеничный/ржаной витаминизированный</v>
      </c>
      <c r="G26" s="18" t="str">
        <f t="shared" si="8"/>
        <v>20/20</v>
      </c>
      <c r="H26" s="18">
        <f t="shared" si="8"/>
        <v>74.599999999999994</v>
      </c>
    </row>
    <row r="27" spans="2:8" ht="24.75" customHeight="1" x14ac:dyDescent="0.3">
      <c r="B27" s="41"/>
      <c r="C27" s="41"/>
      <c r="D27" s="42"/>
      <c r="E27" s="19"/>
      <c r="F27" s="41"/>
      <c r="G27" s="41"/>
      <c r="H27" s="41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18"/>
      <c r="D29" s="18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Булочка дорожная</v>
      </c>
      <c r="C30" s="21" t="s">
        <v>12</v>
      </c>
      <c r="D30" s="21" t="s">
        <v>56</v>
      </c>
      <c r="E30" s="19"/>
      <c r="F30" s="20" t="str">
        <f t="shared" si="3"/>
        <v>Булочка дорожная</v>
      </c>
      <c r="G30" s="18" t="str">
        <f t="shared" si="4"/>
        <v>50</v>
      </c>
      <c r="H30" s="18" t="str">
        <f t="shared" si="4"/>
        <v>160,28</v>
      </c>
    </row>
    <row r="31" spans="2:8" ht="24.75" customHeight="1" x14ac:dyDescent="0.3">
      <c r="B31" s="20" t="str">
        <f>сад!B31</f>
        <v>Чай черный с сахаром</v>
      </c>
      <c r="C31" s="18" t="s">
        <v>9</v>
      </c>
      <c r="D31" s="18" t="s">
        <v>57</v>
      </c>
      <c r="E31" s="19"/>
      <c r="F31" s="20" t="str">
        <f t="shared" ref="F31" si="9">B31</f>
        <v>Чай черный с сахаром</v>
      </c>
      <c r="G31" s="18" t="str">
        <f t="shared" ref="G31" si="10">C31</f>
        <v>180</v>
      </c>
      <c r="H31" s="18" t="str">
        <f t="shared" ref="H31" si="11">D31</f>
        <v>41,34</v>
      </c>
    </row>
    <row r="32" spans="2:8" ht="24.75" customHeight="1" x14ac:dyDescent="0.3">
      <c r="B32" s="20"/>
      <c r="C32" s="20"/>
      <c r="D32" s="18"/>
      <c r="E32" s="19"/>
      <c r="F32" s="20"/>
      <c r="G32" s="20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3" customFormat="1" x14ac:dyDescent="0.3">
      <c r="B34" s="25" t="s">
        <v>2</v>
      </c>
      <c r="C34" s="25"/>
      <c r="D34" s="24"/>
      <c r="F34" s="25" t="s">
        <v>2</v>
      </c>
      <c r="G34" s="25"/>
      <c r="H34" s="24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2023-05-11T03:27:17Z</cp:lastPrinted>
  <dcterms:created xsi:type="dcterms:W3CDTF">1996-10-08T23:32:33Z</dcterms:created>
  <dcterms:modified xsi:type="dcterms:W3CDTF">2024-12-11T03:50:00Z</dcterms:modified>
</cp:coreProperties>
</file>